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5-03-20_ZAKUP ENERGII 2026-2028\25-03-20_SIWZ\"/>
    </mc:Choice>
  </mc:AlternateContent>
  <bookViews>
    <workbookView xWindow="0" yWindow="0" windowWidth="28800" windowHeight="11910"/>
  </bookViews>
  <sheets>
    <sheet name="Arkusz2" sheetId="2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R12" i="2" l="1"/>
  <c r="R13" i="2" s="1"/>
  <c r="Q12" i="2" l="1"/>
  <c r="Q13" i="2" s="1"/>
  <c r="P12" i="2"/>
  <c r="S12" i="2" l="1"/>
  <c r="P13" i="2"/>
  <c r="S13" i="2" s="1"/>
  <c r="S11" i="2"/>
</calcChain>
</file>

<file path=xl/sharedStrings.xml><?xml version="1.0" encoding="utf-8"?>
<sst xmlns="http://schemas.openxmlformats.org/spreadsheetml/2006/main" count="63" uniqueCount="49">
  <si>
    <t>zł</t>
  </si>
  <si>
    <t>zł/MWh</t>
  </si>
  <si>
    <t>MWh</t>
  </si>
  <si>
    <t>A</t>
  </si>
  <si>
    <t>C</t>
  </si>
  <si>
    <t>D</t>
  </si>
  <si>
    <t>E</t>
  </si>
  <si>
    <t>F</t>
  </si>
  <si>
    <t>G</t>
  </si>
  <si>
    <t>H</t>
  </si>
  <si>
    <t>I</t>
  </si>
  <si>
    <t>J</t>
  </si>
  <si>
    <t>UWAGA! Wypełnioną kalkulację prosimy załączyć do oferty</t>
  </si>
  <si>
    <t>Razem [Kc brutto]</t>
  </si>
  <si>
    <t>L.p.</t>
  </si>
  <si>
    <t>Razem [Kc netto]</t>
  </si>
  <si>
    <t>PPE</t>
  </si>
  <si>
    <t>L</t>
  </si>
  <si>
    <t>M</t>
  </si>
  <si>
    <t xml:space="preserve"> PPE w wykazie</t>
  </si>
  <si>
    <t xml:space="preserve">(A) zł/MWh	Stawka podatku akcyzowego, zgodnie z ustawą z dnia 6 grudnia 2008 r. o podatku akcyzowym: 5zł/MWh
A =  5zł/MWh
</t>
  </si>
  <si>
    <t>B</t>
  </si>
  <si>
    <t>K</t>
  </si>
  <si>
    <t>„Zakup energii elektrycznej ”</t>
  </si>
  <si>
    <t>Formularz cenowy</t>
  </si>
  <si>
    <t>Przewidywana ilość energii w  2026 roku</t>
  </si>
  <si>
    <t>Przewidywana ilość energii w 2027 roku</t>
  </si>
  <si>
    <t>(K) Koszt profilu, koszt bilansowania oraz marża, wynagrodzenie w 2026 roku</t>
  </si>
  <si>
    <t>(K) Koszt profilu, koszt bilansowania oraz marża, wynagrodzenie w 2027 roku</t>
  </si>
  <si>
    <t>"(M) zł/MWh                           Jednostkowy koszt obowiązków, tj.:
a) 	koszty uzyskania i przedstawienia do umorzenia Prezesowi Urzędu Regulacji Energetyki świadectw pochodzenia lub uiszczenia opłat zastępczych, wynikających z ustawy z dnia 
20 lutego 2015 r. o odnawialnych źródłach energii – tzw. „certyfikaty zielone” dla energii elektrycznej wytworzonej w odnawialnych źródłach energii (w tym certyfikaty wynikające 
z biogazu rolniczego);
b) 	koszty obowiązków w zakresie świadectw efektywności energetycznej, wynikających z ustawy z dnia 20 maja 2016 r. o efektywności energetycznej – tzw. „certyfikaty białe”.(bez akcyzy) w 2026 roku"</t>
  </si>
  <si>
    <t>"(M) zł/MWh                           Jednostkowy koszt obowiązków, tj.:
a) 	koszty uzyskania i przedstawienia do umorzenia Prezesowi Urzędu Regulacji Energetyki świadectw pochodzenia lub uiszczenia opłat zastępczych, wynikających z ustawy z dnia 
20 lutego 2015 r. o odnawialnych źródłach energii – tzw. „certyfikaty zielone” dla energii elektrycznej wytworzonej w odnawialnych źródłach energii (w tym certyfikaty wynikające 
z biogazu rolniczego);
b) 	koszty obowiązków w zakresie świadectw efektywności energetycznej, wynikających z ustawy z dnia 20 maja 2016 r. o efektywności energetycznej – tzw. „certyfikaty białe”.(bez akcyzy) w 2027 roku"</t>
  </si>
  <si>
    <t>Przewidywana ilość energii w 2028 roku</t>
  </si>
  <si>
    <t>(K) Koszt profilu, koszt bilansowania oraz marża, wynagrodzenie w 2028 roku</t>
  </si>
  <si>
    <t>"(M) zł/MWh                           Jednostkowy koszt obowiązków, tj.:
a) 	koszty uzyskania i przedstawienia do umorzenia Prezesowi Urzędu Regulacji Energetyki świadectw pochodzenia lub uiszczenia opłat zastępczych, wynikających z ustawy z dnia 
20 lutego 2015 r. o odnawialnych źródłach energii – tzw. „certyfikaty zielone” dla energii elektrycznej wytworzonej w odnawialnych źródłach energii (w tym certyfikaty wynikające 
z biogazu rolniczego);
b) 	koszty obowiązków w zakresie świadectw efektywności energetycznej, wynikających z ustawy z dnia 20 maja 2016 r. o efektywności energetycznej – tzw. „certyfikaty białe”.(bez akcyzy) w 2028 roku"</t>
  </si>
  <si>
    <t>Cena gieldowa energii elektrycznej na Rynku Terminowym Towarowym TGE na 2028 rok ***</t>
  </si>
  <si>
    <t>Cena gieldowa energii elektrycznej na Rynku Terminowym Towarowym TGE na 2027 rok **</t>
  </si>
  <si>
    <t>Cena gieldowa energii elektrycznej na Rynku Terminowym Towarowym TGE na 2026 rok *</t>
  </si>
  <si>
    <t>N</t>
  </si>
  <si>
    <t>O</t>
  </si>
  <si>
    <t>P</t>
  </si>
  <si>
    <t>Q</t>
  </si>
  <si>
    <t>R</t>
  </si>
  <si>
    <t>całkowity koszt energii  netto (O+P+Q)</t>
  </si>
  <si>
    <t>* cena BASE_Y-26: 440,42 zł/MWh z dnia 03.03.2025</t>
  </si>
  <si>
    <t>** cena BASE_Y-27: 432,00 zł/MWh z dnia 03.03.2025</t>
  </si>
  <si>
    <t>*** cena BASE_Y-28: 439,25 zł/MWh z dnia 03.03.2025</t>
  </si>
  <si>
    <t>koszt energii 2026 netto  [(Bx(E+H+K+N)]</t>
  </si>
  <si>
    <t>koszt energii 2027 netto [(Cx(F+I+L+N)]</t>
  </si>
  <si>
    <t>koszt energii 2028 netto [(Dx(G+J+M+N)]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</si>
</sst>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0" xfId="0" applyAlignment="1">
      <alignment shrinkToFit="1"/>
    </xf>
    <xf numFmtId="4" fontId="0" fillId="0" borderId="0" xfId="0" applyNumberFormat="1"/>
    <xf numFmtId="4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Border="1"/>
    <xf numFmtId="4" fontId="3" fillId="0" borderId="9" xfId="0" applyNumberFormat="1" applyFont="1" applyBorder="1" applyAlignment="1">
      <alignment horizontal="center" vertical="center" wrapText="1" shrinkToFit="1"/>
    </xf>
    <xf numFmtId="4" fontId="0" fillId="0" borderId="7" xfId="0" applyNumberFormat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right" vertical="center"/>
    </xf>
    <xf numFmtId="4" fontId="3" fillId="0" borderId="7" xfId="0" applyNumberFormat="1" applyFont="1" applyBorder="1" applyAlignment="1">
      <alignment horizontal="center"/>
    </xf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topLeftCell="A7" zoomScale="98" workbookViewId="0">
      <selection activeCell="I9" sqref="I9"/>
    </sheetView>
  </sheetViews>
  <sheetFormatPr defaultColWidth="8.7109375" defaultRowHeight="12.75" x14ac:dyDescent="0.2"/>
  <cols>
    <col min="1" max="1" width="4.140625" bestFit="1" customWidth="1"/>
    <col min="2" max="2" width="15.7109375" customWidth="1"/>
    <col min="3" max="3" width="13.5703125" style="19" customWidth="1"/>
    <col min="4" max="4" width="14.42578125" style="19" customWidth="1"/>
    <col min="5" max="5" width="14.28515625" style="19" customWidth="1"/>
    <col min="6" max="7" width="9" bestFit="1" customWidth="1"/>
    <col min="8" max="8" width="9" customWidth="1"/>
    <col min="9" max="11" width="25.7109375" customWidth="1"/>
    <col min="12" max="13" width="16.7109375" bestFit="1" customWidth="1"/>
    <col min="14" max="15" width="16.7109375" customWidth="1"/>
    <col min="16" max="16" width="17.42578125" bestFit="1" customWidth="1"/>
    <col min="17" max="18" width="17.42578125" customWidth="1"/>
    <col min="19" max="19" width="19.7109375" customWidth="1"/>
  </cols>
  <sheetData>
    <row r="1" spans="1:19" ht="15" x14ac:dyDescent="0.2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9" ht="15" x14ac:dyDescent="0.25"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9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9" ht="15" x14ac:dyDescent="0.25">
      <c r="B4" s="36" t="s">
        <v>23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9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9" ht="15" x14ac:dyDescent="0.25">
      <c r="B6" s="36" t="s">
        <v>12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9" ht="13.5" thickBot="1" x14ac:dyDescent="0.25"/>
    <row r="8" spans="1:19" s="18" customFormat="1" ht="384.75" customHeight="1" thickBot="1" x14ac:dyDescent="0.25">
      <c r="A8" s="40" t="s">
        <v>14</v>
      </c>
      <c r="B8" s="42" t="s">
        <v>16</v>
      </c>
      <c r="C8" s="28" t="s">
        <v>25</v>
      </c>
      <c r="D8" s="28" t="s">
        <v>26</v>
      </c>
      <c r="E8" s="28" t="s">
        <v>31</v>
      </c>
      <c r="F8" s="17" t="s">
        <v>27</v>
      </c>
      <c r="G8" s="16" t="s">
        <v>28</v>
      </c>
      <c r="H8" s="16" t="s">
        <v>32</v>
      </c>
      <c r="I8" s="16" t="s">
        <v>29</v>
      </c>
      <c r="J8" s="16" t="s">
        <v>30</v>
      </c>
      <c r="K8" s="16" t="s">
        <v>33</v>
      </c>
      <c r="L8" s="17" t="s">
        <v>36</v>
      </c>
      <c r="M8" s="16" t="s">
        <v>35</v>
      </c>
      <c r="N8" s="16" t="s">
        <v>34</v>
      </c>
      <c r="O8" s="16" t="s">
        <v>20</v>
      </c>
      <c r="P8" s="16" t="s">
        <v>46</v>
      </c>
      <c r="Q8" s="16" t="s">
        <v>47</v>
      </c>
      <c r="R8" s="16" t="s">
        <v>48</v>
      </c>
      <c r="S8" s="16" t="s">
        <v>42</v>
      </c>
    </row>
    <row r="9" spans="1:19" ht="13.5" thickBot="1" x14ac:dyDescent="0.25">
      <c r="A9" s="41"/>
      <c r="B9" s="43"/>
      <c r="C9" s="29" t="s">
        <v>2</v>
      </c>
      <c r="D9" s="32" t="s">
        <v>2</v>
      </c>
      <c r="E9" s="32" t="s">
        <v>2</v>
      </c>
      <c r="F9" s="14" t="s">
        <v>1</v>
      </c>
      <c r="G9" s="12" t="s">
        <v>1</v>
      </c>
      <c r="H9" s="12" t="s">
        <v>1</v>
      </c>
      <c r="I9" s="13" t="s">
        <v>1</v>
      </c>
      <c r="J9" s="13" t="s">
        <v>1</v>
      </c>
      <c r="K9" s="13" t="s">
        <v>1</v>
      </c>
      <c r="L9" s="14" t="s">
        <v>1</v>
      </c>
      <c r="M9" s="13" t="s">
        <v>1</v>
      </c>
      <c r="N9" s="13" t="s">
        <v>1</v>
      </c>
      <c r="O9" s="13" t="s">
        <v>1</v>
      </c>
      <c r="P9" s="15" t="s">
        <v>0</v>
      </c>
      <c r="Q9" s="15" t="s">
        <v>0</v>
      </c>
      <c r="R9" s="15" t="s">
        <v>0</v>
      </c>
      <c r="S9" s="15" t="s">
        <v>0</v>
      </c>
    </row>
    <row r="10" spans="1:19" ht="13.5" thickBot="1" x14ac:dyDescent="0.25">
      <c r="A10" s="41"/>
      <c r="B10" s="1" t="s">
        <v>3</v>
      </c>
      <c r="C10" s="30" t="s">
        <v>21</v>
      </c>
      <c r="D10" s="30" t="s">
        <v>4</v>
      </c>
      <c r="E10" s="30" t="s">
        <v>5</v>
      </c>
      <c r="F10" s="3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3" t="s">
        <v>22</v>
      </c>
      <c r="M10" s="2" t="s">
        <v>17</v>
      </c>
      <c r="N10" s="2" t="s">
        <v>18</v>
      </c>
      <c r="O10" s="2" t="s">
        <v>37</v>
      </c>
      <c r="P10" s="4" t="s">
        <v>38</v>
      </c>
      <c r="Q10" s="4" t="s">
        <v>39</v>
      </c>
      <c r="R10" s="4" t="s">
        <v>40</v>
      </c>
      <c r="S10" s="4" t="s">
        <v>41</v>
      </c>
    </row>
    <row r="11" spans="1:19" ht="20.100000000000001" customHeight="1" thickBot="1" x14ac:dyDescent="0.25">
      <c r="A11" s="9">
        <v>1</v>
      </c>
      <c r="B11" s="8" t="s">
        <v>19</v>
      </c>
      <c r="C11" s="34">
        <v>71684</v>
      </c>
      <c r="D11" s="34">
        <v>72298</v>
      </c>
      <c r="E11" s="46">
        <v>73224</v>
      </c>
      <c r="F11" s="6"/>
      <c r="G11" s="7"/>
      <c r="H11" s="7"/>
      <c r="I11" s="7"/>
      <c r="J11" s="7"/>
      <c r="K11" s="47"/>
      <c r="L11" s="21">
        <v>440.42</v>
      </c>
      <c r="M11" s="20">
        <v>432</v>
      </c>
      <c r="N11" s="20">
        <v>439.25</v>
      </c>
      <c r="O11" s="20">
        <v>5</v>
      </c>
      <c r="P11" s="22"/>
      <c r="Q11" s="22"/>
      <c r="R11" s="22"/>
      <c r="S11" s="22">
        <f>SUM(P11:Q11)</f>
        <v>0</v>
      </c>
    </row>
    <row r="12" spans="1:19" ht="20.100000000000001" customHeight="1" thickBot="1" x14ac:dyDescent="0.25">
      <c r="A12" s="10">
        <v>2</v>
      </c>
      <c r="B12" s="44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35"/>
      <c r="O12" s="11"/>
      <c r="P12" s="23">
        <f>P11</f>
        <v>0</v>
      </c>
      <c r="Q12" s="23">
        <f>Q11</f>
        <v>0</v>
      </c>
      <c r="R12" s="23">
        <f>R11</f>
        <v>0</v>
      </c>
      <c r="S12" s="23">
        <f>SUM(P12:R12)</f>
        <v>0</v>
      </c>
    </row>
    <row r="13" spans="1:19" ht="20.100000000000001" customHeight="1" thickBot="1" x14ac:dyDescent="0.25">
      <c r="A13" s="10">
        <v>3</v>
      </c>
      <c r="B13" s="44" t="s">
        <v>13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35"/>
      <c r="O13" s="11"/>
      <c r="P13" s="24">
        <f>P12*1.23</f>
        <v>0</v>
      </c>
      <c r="Q13" s="24">
        <f>Q12*1.23</f>
        <v>0</v>
      </c>
      <c r="R13" s="24">
        <f>R12*1.23</f>
        <v>0</v>
      </c>
      <c r="S13" s="24">
        <f>SUM(P13:R13)</f>
        <v>0</v>
      </c>
    </row>
    <row r="14" spans="1:19" ht="10.5" customHeight="1" x14ac:dyDescent="0.2">
      <c r="C14" s="31"/>
      <c r="D14" s="31"/>
      <c r="E14" s="31"/>
      <c r="F14" s="25"/>
      <c r="G14" s="25"/>
      <c r="H14" s="25"/>
      <c r="I14" s="25"/>
      <c r="J14" s="25"/>
      <c r="K14" s="25"/>
      <c r="L14" s="25"/>
      <c r="M14" s="26"/>
      <c r="N14" s="26"/>
      <c r="O14" s="26"/>
    </row>
    <row r="15" spans="1:19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9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2:16" ht="16.5" customHeight="1" x14ac:dyDescent="0.2">
      <c r="B17" s="39" t="s">
        <v>43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19"/>
    </row>
    <row r="18" spans="2:16" ht="20.25" customHeight="1" x14ac:dyDescent="0.2">
      <c r="B18" s="39" t="s">
        <v>44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2:16" ht="19.5" customHeight="1" x14ac:dyDescent="0.2">
      <c r="B19" s="39" t="s">
        <v>45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27"/>
    </row>
    <row r="20" spans="2:16" x14ac:dyDescent="0.2">
      <c r="P20" s="27"/>
    </row>
    <row r="23" spans="2:16" x14ac:dyDescent="0.2">
      <c r="B23" s="5"/>
      <c r="J23" s="19"/>
      <c r="K23" s="19"/>
    </row>
    <row r="24" spans="2:16" x14ac:dyDescent="0.2">
      <c r="I24" s="19"/>
    </row>
    <row r="26" spans="2:16" x14ac:dyDescent="0.2">
      <c r="C26" s="33"/>
      <c r="J26" s="19"/>
      <c r="K26" s="19"/>
    </row>
  </sheetData>
  <mergeCells count="13">
    <mergeCell ref="B19:O19"/>
    <mergeCell ref="B17:O17"/>
    <mergeCell ref="B18:O18"/>
    <mergeCell ref="B6:O6"/>
    <mergeCell ref="A8:A10"/>
    <mergeCell ref="B8:B9"/>
    <mergeCell ref="B12:M12"/>
    <mergeCell ref="B13:M13"/>
    <mergeCell ref="B1:O1"/>
    <mergeCell ref="B2:O2"/>
    <mergeCell ref="B3:O3"/>
    <mergeCell ref="B4:O4"/>
    <mergeCell ref="B5:O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Header xml:space="preserve">&amp;LAL.0140.01.2025&amp;RZałącznik nr 3 do SWZ
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2" type="noConversion"/>
  <pageMargins left="0.75" right="0.75" top="1" bottom="1" header="0.5" footer="0.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MPWiK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GSwiedrych</dc:creator>
  <cp:lastModifiedBy>Arkadiusz Roszyk</cp:lastModifiedBy>
  <cp:lastPrinted>2024-12-20T10:09:27Z</cp:lastPrinted>
  <dcterms:created xsi:type="dcterms:W3CDTF">2010-04-06T07:53:05Z</dcterms:created>
  <dcterms:modified xsi:type="dcterms:W3CDTF">2025-03-20T09:26:37Z</dcterms:modified>
</cp:coreProperties>
</file>