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kumenty_PR\SEKCJA_PRP\INFRASTRUKTURA PRZYSTANKOWA\A-SPRZĄTANIE PRZYSTANKÓW\PRZETARG- sprzątanie 2024-2025\SWZ 2024 do AL\do AL sierpień 2024\"/>
    </mc:Choice>
  </mc:AlternateContent>
  <bookViews>
    <workbookView xWindow="13185" yWindow="690" windowWidth="13275" windowHeight="11790"/>
  </bookViews>
  <sheets>
    <sheet name="Zał. nr 3- zakres prac" sheetId="7" r:id="rId1"/>
  </sheets>
  <calcPr calcId="162913"/>
</workbook>
</file>

<file path=xl/calcChain.xml><?xml version="1.0" encoding="utf-8"?>
<calcChain xmlns="http://schemas.openxmlformats.org/spreadsheetml/2006/main">
  <c r="F258" i="7" l="1"/>
  <c r="E258" i="7"/>
  <c r="E241" i="7"/>
  <c r="D241" i="7"/>
  <c r="E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221" i="7" s="1"/>
  <c r="J223" i="7" s="1"/>
</calcChain>
</file>

<file path=xl/sharedStrings.xml><?xml version="1.0" encoding="utf-8"?>
<sst xmlns="http://schemas.openxmlformats.org/spreadsheetml/2006/main" count="965" uniqueCount="359">
  <si>
    <t xml:space="preserve">Przystanki tramwajowe, przystanki autobusowe, infrastruktura towarzysząca </t>
  </si>
  <si>
    <t>Aleje Solidarności</t>
  </si>
  <si>
    <t>trasa PST</t>
  </si>
  <si>
    <t>1/dzień</t>
  </si>
  <si>
    <t>Armii Poznań</t>
  </si>
  <si>
    <t>Winogrady</t>
  </si>
  <si>
    <t>Kmieca 41</t>
  </si>
  <si>
    <t>Kmieca 42</t>
  </si>
  <si>
    <t>Kurpińskiego 41</t>
  </si>
  <si>
    <t>Kurpińskiego 42</t>
  </si>
  <si>
    <t>Murawa 41</t>
  </si>
  <si>
    <t>Murawa</t>
  </si>
  <si>
    <t>Murawa 42</t>
  </si>
  <si>
    <t>Os. Pod Lipami 41</t>
  </si>
  <si>
    <t>Os. Pod Lipami 42</t>
  </si>
  <si>
    <t>Pasieka 41</t>
  </si>
  <si>
    <t>Pasieka 42</t>
  </si>
  <si>
    <t>Przełajowa 41</t>
  </si>
  <si>
    <t>Przełajowa</t>
  </si>
  <si>
    <t>Przełajowa 42</t>
  </si>
  <si>
    <t>Rondo Solidarności 41</t>
  </si>
  <si>
    <t>Rondo Solidarności 42</t>
  </si>
  <si>
    <t>Słowiańska 41</t>
  </si>
  <si>
    <t>Słowiańska 42</t>
  </si>
  <si>
    <t>1/tydzień</t>
  </si>
  <si>
    <t>Szymanowskiego 41</t>
  </si>
  <si>
    <t>Szymanowskiego 42</t>
  </si>
  <si>
    <t>Żniwna 41</t>
  </si>
  <si>
    <t>Żniwna 42</t>
  </si>
  <si>
    <t>Przejścia przez torowiska</t>
  </si>
  <si>
    <t>Razem</t>
  </si>
  <si>
    <t>Lechicka</t>
  </si>
  <si>
    <t>Naramowicka</t>
  </si>
  <si>
    <t>Księcia Mieszka I</t>
  </si>
  <si>
    <t>Armii Poznań 01</t>
  </si>
  <si>
    <t>Boranta 01</t>
  </si>
  <si>
    <t>Boranta</t>
  </si>
  <si>
    <t>Boranta 02</t>
  </si>
  <si>
    <t>Bronisza 01</t>
  </si>
  <si>
    <t>Bronisza 02</t>
  </si>
  <si>
    <t>Burysława 01</t>
  </si>
  <si>
    <t>Burysława 02</t>
  </si>
  <si>
    <t>Deszczowa 01</t>
  </si>
  <si>
    <t>Morasko</t>
  </si>
  <si>
    <t>Deszczowa 02</t>
  </si>
  <si>
    <t>Dziurawcowa 01</t>
  </si>
  <si>
    <t>Dziurawcowa 02</t>
  </si>
  <si>
    <t>Estońska 01</t>
  </si>
  <si>
    <t>Estońska 02</t>
  </si>
  <si>
    <t>Szelągowska</t>
  </si>
  <si>
    <t>Garbary</t>
  </si>
  <si>
    <t>Jaśkowiaka 01</t>
  </si>
  <si>
    <t>Jaśkowiaka</t>
  </si>
  <si>
    <t>Jaśkowiaka 02</t>
  </si>
  <si>
    <t>Kresowa 01</t>
  </si>
  <si>
    <t>Kresowa 02</t>
  </si>
  <si>
    <t>Kresowa 03</t>
  </si>
  <si>
    <t>Dzięgielowa</t>
  </si>
  <si>
    <t>Księcia Mieszka I 01</t>
  </si>
  <si>
    <t>Księcia Mieszka I 02</t>
  </si>
  <si>
    <t>Kupały 01</t>
  </si>
  <si>
    <t>Łużycka</t>
  </si>
  <si>
    <t>Kupały 02</t>
  </si>
  <si>
    <t>Kurpińskiego 01</t>
  </si>
  <si>
    <t>Kurpińskiego</t>
  </si>
  <si>
    <t>Kurpińskiego 02</t>
  </si>
  <si>
    <t>Kurpińskiego 03</t>
  </si>
  <si>
    <t>Szeligowskiego</t>
  </si>
  <si>
    <t>Kurpińskiego 04</t>
  </si>
  <si>
    <t>Księcia Mieszka  I</t>
  </si>
  <si>
    <t>Kurpińskiego 06</t>
  </si>
  <si>
    <t>Wiechowicza</t>
  </si>
  <si>
    <t>Łopianowa 01</t>
  </si>
  <si>
    <t>Łopianowa 02</t>
  </si>
  <si>
    <t>Łużycka 01</t>
  </si>
  <si>
    <t>Stoińskiego</t>
  </si>
  <si>
    <t>Maków Polnych 01</t>
  </si>
  <si>
    <t>Maków Polnych 02</t>
  </si>
  <si>
    <t>MORASKO 02</t>
  </si>
  <si>
    <t>Poligonowa</t>
  </si>
  <si>
    <t>Morasko Cmentarz 01</t>
  </si>
  <si>
    <t>Morasko Cmentarz 02</t>
  </si>
  <si>
    <t>Morasko Kościół 01</t>
  </si>
  <si>
    <t>Morasko Kościół 02</t>
  </si>
  <si>
    <t>Serbska</t>
  </si>
  <si>
    <t>Opieńskiego 01</t>
  </si>
  <si>
    <t>Opieńskiego</t>
  </si>
  <si>
    <t xml:space="preserve">Opieńskiego 02 </t>
  </si>
  <si>
    <t>Umultowska</t>
  </si>
  <si>
    <t>Os.Kosmonautów 01</t>
  </si>
  <si>
    <t>Os.Kosmonautów 02</t>
  </si>
  <si>
    <t>Radojewo</t>
  </si>
  <si>
    <t>Os.Pod Lipami 01</t>
  </si>
  <si>
    <t>Os.Pod Lipami 02</t>
  </si>
  <si>
    <t>Słowiańska</t>
  </si>
  <si>
    <t>Os.Pod Lipami 03</t>
  </si>
  <si>
    <t>Os.Przyjaźni 01</t>
  </si>
  <si>
    <t>Os.Przyjaźni 02</t>
  </si>
  <si>
    <t>Os.Wichrowe Wzgórze 01</t>
  </si>
  <si>
    <t>Os.Zwycięstwa 01</t>
  </si>
  <si>
    <t>Al.Solidarności</t>
  </si>
  <si>
    <t>Os.Zwycięstwa 02</t>
  </si>
  <si>
    <t>Ozimina 01</t>
  </si>
  <si>
    <t>Ozimina 02</t>
  </si>
  <si>
    <t>Połabska 01</t>
  </si>
  <si>
    <t>Połabska 02</t>
  </si>
  <si>
    <t>Połabska 03</t>
  </si>
  <si>
    <t>Połabska</t>
  </si>
  <si>
    <t>Przepadek 02</t>
  </si>
  <si>
    <t xml:space="preserve">Przepadek 04 </t>
  </si>
  <si>
    <t>Przepadek</t>
  </si>
  <si>
    <t>Piołunowa</t>
  </si>
  <si>
    <t>Rezerwat Morasko 01</t>
  </si>
  <si>
    <t>Meteorytowa</t>
  </si>
  <si>
    <t>Rezerwat Morasko 02</t>
  </si>
  <si>
    <t>Rondo Solidarności 01</t>
  </si>
  <si>
    <t>Rondo Solidarności 02</t>
  </si>
  <si>
    <t>Rondo Solidarności 03</t>
  </si>
  <si>
    <t>Rondo Solidarności 04</t>
  </si>
  <si>
    <t>Rubież 01</t>
  </si>
  <si>
    <t>Rubież 02</t>
  </si>
  <si>
    <t>Rumiankowa 01</t>
  </si>
  <si>
    <t>Rumiankowa 02</t>
  </si>
  <si>
    <t>Sarmacka 01</t>
  </si>
  <si>
    <t>Sarmacka 02</t>
  </si>
  <si>
    <t>Słowiańska 01</t>
  </si>
  <si>
    <t>Słowiańska 02</t>
  </si>
  <si>
    <t>Słowiańska 03</t>
  </si>
  <si>
    <t>Słowiańska 04</t>
  </si>
  <si>
    <t>Słowiańska 06</t>
  </si>
  <si>
    <t>Stoińskiego 01</t>
  </si>
  <si>
    <t>Stoińskiego 02</t>
  </si>
  <si>
    <t>Stoińskiego 03</t>
  </si>
  <si>
    <t>Stoińskiego 04</t>
  </si>
  <si>
    <t>Strugarka 01</t>
  </si>
  <si>
    <t>Strugarka 02</t>
  </si>
  <si>
    <t>Szeligowskiego 01</t>
  </si>
  <si>
    <t>Szeligowskiego 02</t>
  </si>
  <si>
    <t>Szklarniowa 01</t>
  </si>
  <si>
    <t>Szklarniowa 02</t>
  </si>
  <si>
    <t>Szymanowskiego 01</t>
  </si>
  <si>
    <t>Szymanowskiego</t>
  </si>
  <si>
    <t xml:space="preserve">Szymanowskiego 02 </t>
  </si>
  <si>
    <t>Szymanowskiego 06</t>
  </si>
  <si>
    <t>Szymanowskiego 08</t>
  </si>
  <si>
    <t>UAM Os. Różany Potok 02</t>
  </si>
  <si>
    <t>Bogumiła Korygowskiego</t>
  </si>
  <si>
    <t>UAM Wydział Fizyki 01</t>
  </si>
  <si>
    <t>UAM Wydział Fizyki 02</t>
  </si>
  <si>
    <t>UAM Wydział Geografii 01</t>
  </si>
  <si>
    <t>UAM Wydział Geografii 02</t>
  </si>
  <si>
    <t>Umultowo 01</t>
  </si>
  <si>
    <t>Umultowo 02</t>
  </si>
  <si>
    <t>Umultowska 01</t>
  </si>
  <si>
    <t>Umultowska 02</t>
  </si>
  <si>
    <t>Umultowska 03</t>
  </si>
  <si>
    <t>Umultowska 04</t>
  </si>
  <si>
    <t xml:space="preserve">Umultowska 05 </t>
  </si>
  <si>
    <t>Urbanowska 02</t>
  </si>
  <si>
    <t>Widłakowa 01</t>
  </si>
  <si>
    <t>Widłakowa 02</t>
  </si>
  <si>
    <t xml:space="preserve">Wietrzna 01 </t>
  </si>
  <si>
    <t xml:space="preserve">Wietrzna 02 </t>
  </si>
  <si>
    <t>Wilczak 01</t>
  </si>
  <si>
    <t>Wilczak 02</t>
  </si>
  <si>
    <t>Wilczak 03</t>
  </si>
  <si>
    <t>Wilczak</t>
  </si>
  <si>
    <t>Winogrady 01</t>
  </si>
  <si>
    <t>Winogrady 02</t>
  </si>
  <si>
    <t>Włodarska 01</t>
  </si>
  <si>
    <t>Wójtowska 01</t>
  </si>
  <si>
    <t>Wyłom 01</t>
  </si>
  <si>
    <t>Wyłom 02</t>
  </si>
  <si>
    <t>T</t>
  </si>
  <si>
    <t>A</t>
  </si>
  <si>
    <t>Średnia miesięczna powierzchnia w zakresie utrzymania codziennego</t>
  </si>
  <si>
    <t>Wilczyn Młyn 01</t>
  </si>
  <si>
    <t>Wilczyn Młyn 02</t>
  </si>
  <si>
    <t>Włodarska 02</t>
  </si>
  <si>
    <t>Lokalizacja</t>
  </si>
  <si>
    <t>LP</t>
  </si>
  <si>
    <t xml:space="preserve">Nazwa </t>
  </si>
  <si>
    <t xml:space="preserve">Rejon sprzątania </t>
  </si>
  <si>
    <t>Pętla  Połabska</t>
  </si>
  <si>
    <t>Aleje Solidarności przy skrzyżowaniu z ul.Połabską</t>
  </si>
  <si>
    <t>VII</t>
  </si>
  <si>
    <t>Pętla Wilczak</t>
  </si>
  <si>
    <t>ul.Przełajowa</t>
  </si>
  <si>
    <t>Skarpy wzdłuż PST, tereny płaskie, pętla tramwajowa</t>
  </si>
  <si>
    <t>od wiaduktu na ul.Poznańską do pętli Os.Sobieskiego</t>
  </si>
  <si>
    <t>ul.Trójpole 23</t>
  </si>
  <si>
    <t>Tereny  przedłużenia PST do Dworca Zachodniego</t>
  </si>
  <si>
    <t>od Dworca Zachodniego do właczenia w stare PST</t>
  </si>
  <si>
    <t>Tereny przedłużenia PST powierzchnia nieużytków</t>
  </si>
  <si>
    <t>Serbska 41</t>
  </si>
  <si>
    <t>Serbska 42</t>
  </si>
  <si>
    <t>Wilczak 41</t>
  </si>
  <si>
    <t>Wilczak 42</t>
  </si>
  <si>
    <t>Włodarska 41</t>
  </si>
  <si>
    <t>Włodarska 42</t>
  </si>
  <si>
    <t>Aleje.Solidarności 01</t>
  </si>
  <si>
    <t>Aleje.Solidarności 02</t>
  </si>
  <si>
    <t>Aleje Solidarności 03</t>
  </si>
  <si>
    <t>Aleje Solidarności 04</t>
  </si>
  <si>
    <t xml:space="preserve">Aleje Solidarności </t>
  </si>
  <si>
    <t>Arnikowa 01</t>
  </si>
  <si>
    <t>Arnikowa 02</t>
  </si>
  <si>
    <t>Bogusława 02</t>
  </si>
  <si>
    <t>Imbirowa II 01</t>
  </si>
  <si>
    <t>Imbirowa II 02</t>
  </si>
  <si>
    <t>Serbska 01</t>
  </si>
  <si>
    <t>Serbska 02</t>
  </si>
  <si>
    <t>Serbska 03</t>
  </si>
  <si>
    <t>Serbska 04</t>
  </si>
  <si>
    <t xml:space="preserve">Naramowicka </t>
  </si>
  <si>
    <t>Os. Batorego 01</t>
  </si>
  <si>
    <t>Os. Batorego 02</t>
  </si>
  <si>
    <t>Os. Batorego 03</t>
  </si>
  <si>
    <t>Os. Batorego 04</t>
  </si>
  <si>
    <t xml:space="preserve">Umultowska </t>
  </si>
  <si>
    <t>Rdestowa 01</t>
  </si>
  <si>
    <t>Rdestowa 02</t>
  </si>
  <si>
    <t>Rdestowa 03</t>
  </si>
  <si>
    <t>Os.Łokietka  01</t>
  </si>
  <si>
    <t>Os.Łokietka  02</t>
  </si>
  <si>
    <t>Wiktoria 01</t>
  </si>
  <si>
    <t>Wiktoria 02</t>
  </si>
  <si>
    <t>Sielawy 01</t>
  </si>
  <si>
    <t>UAM Kampus 01</t>
  </si>
  <si>
    <t>UAM Kampus 02</t>
  </si>
  <si>
    <t>Krygowskiego</t>
  </si>
  <si>
    <t>Korygowskiego</t>
  </si>
  <si>
    <t xml:space="preserve">Uniwersytetu Poznańskiego </t>
  </si>
  <si>
    <t xml:space="preserve">Słowiańska </t>
  </si>
  <si>
    <t>Naramowice 71</t>
  </si>
  <si>
    <t>Naramowice 72</t>
  </si>
  <si>
    <t>Os. Łokietka 41</t>
  </si>
  <si>
    <t>Os. Łokietka 42</t>
  </si>
  <si>
    <t>Aleja Praw Kobiet</t>
  </si>
  <si>
    <t>T+A</t>
  </si>
  <si>
    <t>Al. Praw Kobiet</t>
  </si>
  <si>
    <t>Błażeja 42</t>
  </si>
  <si>
    <t>Jasna Rola 41</t>
  </si>
  <si>
    <t>Jasna Rola 42</t>
  </si>
  <si>
    <t>Aleje Solidarności 41</t>
  </si>
  <si>
    <t>Aleje Solidarności 42</t>
  </si>
  <si>
    <t>Armii Poznań 41</t>
  </si>
  <si>
    <t>Armii Poznań 42</t>
  </si>
  <si>
    <t>Naramowice 01</t>
  </si>
  <si>
    <t>okolica ulicy Głogowskiej</t>
  </si>
  <si>
    <t>Promenada Piątkowsko-Winogradzka</t>
  </si>
  <si>
    <t>Od Lechicka Poznań Plaza do garaży na Os. Chrobrego</t>
  </si>
  <si>
    <t>Promenada Piątkowska Winogradzka</t>
  </si>
  <si>
    <t>3/tydzień</t>
  </si>
  <si>
    <t>Stacja trakcyjna Murawa</t>
  </si>
  <si>
    <t>ul. Sołtysia</t>
  </si>
  <si>
    <t>Stacja trakcyjna Naramowicka</t>
  </si>
  <si>
    <t>Działki wzdłuż PST-tereny zielone, chodniki, drogi pieszo rowerowe, drogi osiedlowe</t>
  </si>
  <si>
    <t>okolice ulic Księcia Mieszka I, Tadeusza Szeligowskiego</t>
  </si>
  <si>
    <t>Rejon VII- Stare Miasto Północ</t>
  </si>
  <si>
    <t>Tereny zielone, tereny stacji trakcyjnych</t>
  </si>
  <si>
    <t>Torowiska</t>
  </si>
  <si>
    <t>Garbary PKM  01</t>
  </si>
  <si>
    <t>Garbary PKM 02</t>
  </si>
  <si>
    <t>Garbary PKM 03</t>
  </si>
  <si>
    <t>Garbary PKM 04</t>
  </si>
  <si>
    <t>Jasna Rola 02</t>
  </si>
  <si>
    <t>Os. Batorego Pływalnia 01</t>
  </si>
  <si>
    <t>Os. Batorego Pływalnia 02</t>
  </si>
  <si>
    <t>OS.Wichrowe Wzgórze 02</t>
  </si>
  <si>
    <t>Os.Śmiałego 01</t>
  </si>
  <si>
    <t>Os.Śmiałego 02</t>
  </si>
  <si>
    <t>ul. Trójpole 23</t>
  </si>
  <si>
    <t>Uprzątanie przystanków,chodników, przejść przez torowiska, schodów, podłóg wind;  opróżniane, mycie, dezynfekcja, pojemników na odpady; usuwanie skutków zimy; mycie powierzchni przystanku, schodów, poręczy, ławek;  pogotowie czystości</t>
  </si>
  <si>
    <t>Lechicka/ Naramowicka 41</t>
  </si>
  <si>
    <t>Lechicka/ Naramowicka 42</t>
  </si>
  <si>
    <t>Lechicka/ Poznań Plaza 41</t>
  </si>
  <si>
    <t>Lechicka/ Poznań Plaza 42</t>
  </si>
  <si>
    <t>POŁABSKA- przystanki 41,42 + teren pętli</t>
  </si>
  <si>
    <t>Stacja trakcyjna Kurpińskiego</t>
  </si>
  <si>
    <t>Stacja trakcyjna Słowiańska</t>
  </si>
  <si>
    <t>Stacja trakcyjna Lechicka</t>
  </si>
  <si>
    <t>Stacja trakcyjna Lechicka- chodnik od ul. Trójpole + droga wjazdowa</t>
  </si>
  <si>
    <t xml:space="preserve">Stacja trakcyjna Murawa- chodnik od ul. Sołtysia </t>
  </si>
  <si>
    <t>Sołtysia 6</t>
  </si>
  <si>
    <t>Jasna Rola 1</t>
  </si>
  <si>
    <t>ul. Jasna Rola 1</t>
  </si>
  <si>
    <t>WILCZAK 44- teren petli</t>
  </si>
  <si>
    <t>Os.Bolesława Chrobrego 123</t>
  </si>
  <si>
    <t>ul.Gen.Maczka/ Urbanowskiej</t>
  </si>
  <si>
    <t>Jasna Rola 01</t>
  </si>
  <si>
    <t>Jasna Rola 03</t>
  </si>
  <si>
    <t>Hilczer-Kurnatowskiej</t>
  </si>
  <si>
    <t>Serbska 06</t>
  </si>
  <si>
    <t>Lechicka/ Naramowicka 01</t>
  </si>
  <si>
    <t>Lechicka/ Naramowicka 02</t>
  </si>
  <si>
    <t>Wilczak/ Serbska 01</t>
  </si>
  <si>
    <t>Wilczak/ Serbska 02</t>
  </si>
  <si>
    <t>Wilczak/ Serbska 04</t>
  </si>
  <si>
    <t>WORD 02</t>
  </si>
  <si>
    <t>Umultowo/ Szkoła 02</t>
  </si>
  <si>
    <t>Zagajnikowa</t>
  </si>
  <si>
    <t>Radojewo 01</t>
  </si>
  <si>
    <t>Radojewo 02</t>
  </si>
  <si>
    <t>Os. Sobiesiego</t>
  </si>
  <si>
    <t>Stacja trakcyjna Naramowicka- chodnik od al. Praw Kobiet do ul. Jasna Rola</t>
  </si>
  <si>
    <t>OS. SOBIESKIEGO- przystanki 41,42 + teren pętli</t>
  </si>
  <si>
    <r>
      <t>Powierzchnia terenów zielonych i stacji trakcyjnych-uprzątanie [m</t>
    </r>
    <r>
      <rPr>
        <b/>
        <vertAlign val="super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>]</t>
    </r>
  </si>
  <si>
    <r>
      <t>Powierzchnia odchwaszczania [m</t>
    </r>
    <r>
      <rPr>
        <b/>
        <vertAlign val="super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>]</t>
    </r>
  </si>
  <si>
    <t>Nr odc</t>
  </si>
  <si>
    <t>Lp.</t>
  </si>
  <si>
    <t>Nazwa odcinka</t>
  </si>
  <si>
    <t>Od do</t>
  </si>
  <si>
    <t>Odchwaszczanie [m2]</t>
  </si>
  <si>
    <t>Sprzątanie [m2]</t>
  </si>
  <si>
    <t>S2B</t>
  </si>
  <si>
    <t>7.1</t>
  </si>
  <si>
    <t>ul. Pułaskiego</t>
  </si>
  <si>
    <t>od al. Wielkopolska do ul. Armii Poznań</t>
  </si>
  <si>
    <t>S2C</t>
  </si>
  <si>
    <t>7.2</t>
  </si>
  <si>
    <t>ul. Winogrady</t>
  </si>
  <si>
    <t>od ul. Armii Poznań do ul. Przełajowej (zielone torowisko)</t>
  </si>
  <si>
    <t>S2D</t>
  </si>
  <si>
    <t>7.3</t>
  </si>
  <si>
    <t>ul. Przełajowa</t>
  </si>
  <si>
    <t>od zielonego torowiska w ul. Winogrady do ul. Słowiańskiej</t>
  </si>
  <si>
    <t>NARAMOWICE</t>
  </si>
  <si>
    <t>7.4</t>
  </si>
  <si>
    <t>Naramowice Trasa</t>
  </si>
  <si>
    <t>Naramowice Trasa (od ul. Słowiańskiej do przystanku końcowego Błażeja)</t>
  </si>
  <si>
    <t>S23</t>
  </si>
  <si>
    <t>7.5</t>
  </si>
  <si>
    <t>ul. Murawa</t>
  </si>
  <si>
    <t>od ul. Winogrady do al. Solidarności</t>
  </si>
  <si>
    <t>S23A</t>
  </si>
  <si>
    <t>7.6</t>
  </si>
  <si>
    <t>ul. Solidarności</t>
  </si>
  <si>
    <t>od ul. Murawa do pętli Połabskiej (ul. Rylejewa)</t>
  </si>
  <si>
    <t>S6</t>
  </si>
  <si>
    <t>7.7</t>
  </si>
  <si>
    <t>PST</t>
  </si>
  <si>
    <t>od ul. Roosevelta do pętli tramwajowej os. Sobieskiego (bez pętli Sobieskiego)</t>
  </si>
  <si>
    <t>P14</t>
  </si>
  <si>
    <t>7.8</t>
  </si>
  <si>
    <t>PST – pętla Sobieskiego</t>
  </si>
  <si>
    <t>P17</t>
  </si>
  <si>
    <t>7.9</t>
  </si>
  <si>
    <t>Naramowice przystanek końcowy Błażeja</t>
  </si>
  <si>
    <t>P13</t>
  </si>
  <si>
    <t>7.10</t>
  </si>
  <si>
    <t>pętla Połabska</t>
  </si>
  <si>
    <t>P12</t>
  </si>
  <si>
    <t>7.11</t>
  </si>
  <si>
    <t>pętla Wilczak</t>
  </si>
  <si>
    <t>S6 rowy</t>
  </si>
  <si>
    <t>7.12</t>
  </si>
  <si>
    <t>rowy odwadniające na PST</t>
  </si>
  <si>
    <t xml:space="preserve">Razem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</si>
</sst>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 ;[Red]\-#,##0\ ;&quot;——&quot;"/>
    <numFmt numFmtId="165" formatCode="#,##0.00\ ;[Red]\-#,##0.00\ ;&quot;——&quot;"/>
    <numFmt numFmtId="166" formatCode="#,##0.0"/>
    <numFmt numFmtId="168" formatCode="&quot;BOOL&quot;yy&quot;AN&quot;"/>
    <numFmt numFmtId="169" formatCode="#,##0\ ;[Red]\-#,##0\ ;&quot;——&quot;"/>
  </numFmts>
  <fonts count="21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1"/>
      <name val="Arial CE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b/>
      <sz val="12"/>
      <color theme="1"/>
      <name val="Czcionka tekstu podstawowego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11"/>
      <name val="Arial"/>
      <family val="2"/>
      <charset val="1"/>
    </font>
    <font>
      <b/>
      <sz val="9"/>
      <color theme="1"/>
      <name val="Arial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vertAlign val="superscript"/>
      <sz val="9"/>
      <name val="Arial"/>
      <family val="2"/>
      <charset val="238"/>
    </font>
    <font>
      <i/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 applyBorder="0" applyProtection="0"/>
    <xf numFmtId="0" fontId="7" fillId="0" borderId="0" applyBorder="0" applyProtection="0">
      <alignment horizontal="left"/>
    </xf>
    <xf numFmtId="0" fontId="10" fillId="0" borderId="0" applyBorder="0" applyProtection="0">
      <alignment horizontal="left"/>
    </xf>
    <xf numFmtId="0" fontId="10" fillId="0" borderId="0" applyBorder="0" applyProtection="0"/>
  </cellStyleXfs>
  <cellXfs count="95">
    <xf numFmtId="0" fontId="0" fillId="0" borderId="0" xfId="0"/>
    <xf numFmtId="0" fontId="0" fillId="0" borderId="0" xfId="0"/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2" applyFont="1" applyBorder="1"/>
    <xf numFmtId="0" fontId="5" fillId="0" borderId="1" xfId="2" applyFont="1" applyBorder="1" applyAlignment="1">
      <alignment horizontal="center"/>
    </xf>
    <xf numFmtId="0" fontId="4" fillId="0" borderId="1" xfId="2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left" vertical="center"/>
    </xf>
    <xf numFmtId="0" fontId="4" fillId="0" borderId="1" xfId="3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3" xfId="0" applyFont="1" applyBorder="1"/>
    <xf numFmtId="0" fontId="4" fillId="0" borderId="1" xfId="2" applyFont="1" applyFill="1" applyBorder="1" applyAlignment="1">
      <alignment horizontal="center" vertical="center" wrapText="1"/>
    </xf>
    <xf numFmtId="0" fontId="9" fillId="0" borderId="5" xfId="0" applyFont="1" applyBorder="1"/>
    <xf numFmtId="0" fontId="0" fillId="0" borderId="4" xfId="0" applyBorder="1"/>
    <xf numFmtId="0" fontId="4" fillId="0" borderId="4" xfId="3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 wrapText="1"/>
    </xf>
    <xf numFmtId="0" fontId="7" fillId="0" borderId="0" xfId="0" applyFont="1" applyFill="1"/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164" fontId="11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right"/>
    </xf>
    <xf numFmtId="0" fontId="4" fillId="2" borderId="1" xfId="2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13" fillId="0" borderId="0" xfId="0" applyNumberFormat="1" applyFont="1" applyAlignment="1">
      <alignment vertical="center"/>
    </xf>
    <xf numFmtId="0" fontId="4" fillId="2" borderId="1" xfId="3" applyFont="1" applyFill="1" applyBorder="1" applyAlignment="1">
      <alignment horizontal="left" vertical="center"/>
    </xf>
    <xf numFmtId="0" fontId="4" fillId="2" borderId="1" xfId="3" applyFont="1" applyFill="1" applyBorder="1" applyAlignment="1">
      <alignment horizontal="left"/>
    </xf>
    <xf numFmtId="0" fontId="4" fillId="2" borderId="1" xfId="3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4" xfId="3" applyFont="1" applyFill="1" applyBorder="1" applyAlignment="1">
      <alignment horizontal="left" vertical="center"/>
    </xf>
    <xf numFmtId="0" fontId="4" fillId="2" borderId="4" xfId="3" applyFont="1" applyFill="1" applyBorder="1" applyAlignment="1">
      <alignment horizontal="left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 hidden="1"/>
    </xf>
    <xf numFmtId="0" fontId="4" fillId="2" borderId="4" xfId="2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49" fontId="15" fillId="0" borderId="0" xfId="0" applyNumberFormat="1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left" vertical="center"/>
    </xf>
    <xf numFmtId="0" fontId="4" fillId="3" borderId="4" xfId="3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2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right" vertical="center"/>
    </xf>
    <xf numFmtId="0" fontId="2" fillId="0" borderId="9" xfId="2" applyFont="1" applyFill="1" applyBorder="1" applyAlignment="1">
      <alignment vertical="center" wrapText="1"/>
    </xf>
    <xf numFmtId="166" fontId="16" fillId="0" borderId="6" xfId="0" applyNumberFormat="1" applyFont="1" applyBorder="1"/>
    <xf numFmtId="0" fontId="1" fillId="0" borderId="0" xfId="1"/>
    <xf numFmtId="0" fontId="17" fillId="0" borderId="0" xfId="1" applyFont="1"/>
    <xf numFmtId="0" fontId="3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right" wrapText="1"/>
    </xf>
    <xf numFmtId="0" fontId="4" fillId="0" borderId="4" xfId="0" applyFont="1" applyFill="1" applyBorder="1" applyAlignment="1" applyProtection="1">
      <alignment horizontal="left"/>
      <protection locked="0"/>
    </xf>
    <xf numFmtId="0" fontId="2" fillId="2" borderId="4" xfId="2" applyFont="1" applyFill="1" applyBorder="1" applyAlignment="1">
      <alignment vertical="center" wrapText="1"/>
    </xf>
    <xf numFmtId="0" fontId="4" fillId="0" borderId="4" xfId="2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left" vertical="center"/>
    </xf>
    <xf numFmtId="0" fontId="0" fillId="0" borderId="8" xfId="0" applyBorder="1" applyAlignment="1"/>
    <xf numFmtId="0" fontId="4" fillId="0" borderId="1" xfId="3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4" fillId="0" borderId="1" xfId="4" applyFont="1" applyFill="1" applyBorder="1" applyAlignment="1" applyProtection="1">
      <alignment horizontal="left" wrapText="1"/>
      <protection locked="0"/>
    </xf>
    <xf numFmtId="0" fontId="4" fillId="3" borderId="1" xfId="3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vertical="center" wrapText="1"/>
    </xf>
    <xf numFmtId="0" fontId="5" fillId="0" borderId="5" xfId="2" applyFont="1" applyBorder="1" applyAlignment="1">
      <alignment wrapText="1"/>
    </xf>
    <xf numFmtId="0" fontId="20" fillId="0" borderId="1" xfId="5" applyFont="1" applyBorder="1" applyAlignment="1" applyProtection="1">
      <alignment horizontal="center" vertical="center"/>
    </xf>
    <xf numFmtId="49" fontId="20" fillId="0" borderId="1" xfId="5" applyNumberFormat="1" applyFont="1" applyBorder="1" applyAlignment="1" applyProtection="1">
      <alignment horizontal="center" vertical="center"/>
    </xf>
    <xf numFmtId="168" fontId="20" fillId="0" borderId="1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169" fontId="20" fillId="0" borderId="1" xfId="0" applyNumberFormat="1" applyFont="1" applyBorder="1" applyAlignment="1" applyProtection="1">
      <alignment horizontal="center" vertical="center" wrapText="1"/>
    </xf>
    <xf numFmtId="49" fontId="13" fillId="0" borderId="1" xfId="6" applyNumberFormat="1" applyFont="1" applyBorder="1" applyAlignment="1" applyProtection="1">
      <alignment horizontal="left" vertical="center"/>
    </xf>
    <xf numFmtId="0" fontId="13" fillId="0" borderId="1" xfId="6" applyFont="1" applyBorder="1" applyAlignment="1" applyProtection="1">
      <alignment horizontal="left" vertical="center" wrapText="1"/>
    </xf>
    <xf numFmtId="169" fontId="13" fillId="0" borderId="1" xfId="0" applyNumberFormat="1" applyFont="1" applyBorder="1" applyAlignment="1" applyProtection="1">
      <alignment vertical="center"/>
    </xf>
    <xf numFmtId="0" fontId="2" fillId="0" borderId="9" xfId="0" applyFont="1" applyFill="1" applyBorder="1" applyAlignment="1">
      <alignment horizontal="right"/>
    </xf>
    <xf numFmtId="166" fontId="2" fillId="0" borderId="1" xfId="0" applyNumberFormat="1" applyFont="1" applyFill="1" applyBorder="1" applyAlignment="1">
      <alignment horizontal="right"/>
    </xf>
    <xf numFmtId="166" fontId="9" fillId="0" borderId="1" xfId="0" applyNumberFormat="1" applyFont="1" applyBorder="1" applyAlignment="1">
      <alignment shrinkToFit="1"/>
    </xf>
    <xf numFmtId="166" fontId="2" fillId="0" borderId="1" xfId="0" applyNumberFormat="1" applyFont="1" applyFill="1" applyBorder="1" applyAlignment="1">
      <alignment shrinkToFi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</cellXfs>
  <cellStyles count="9">
    <cellStyle name="Kategoria tabeli przestawnej" xfId="6"/>
    <cellStyle name="Normalny" xfId="0" builtinId="0"/>
    <cellStyle name="Normalny 2" xfId="2"/>
    <cellStyle name="Normalny 2 2" xfId="3"/>
    <cellStyle name="Normalny 2 2_Gablotki 2018 04" xfId="4"/>
    <cellStyle name="Normalny 3" xfId="1"/>
    <cellStyle name="Pole tabeli przestawnej" xfId="5"/>
    <cellStyle name="Tytuł tabeli przestawnej" xfId="7"/>
    <cellStyle name="Wynik tabeli przestawnej" xfId="8"/>
  </cellStyles>
  <dxfs count="2"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Styl tabeli przestawnej 1" table="0" count="2">
      <tableStyleElement type="wholeTable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8"/>
  <sheetViews>
    <sheetView tabSelected="1" topLeftCell="A202" workbookViewId="0">
      <selection activeCell="N208" sqref="N208"/>
    </sheetView>
  </sheetViews>
  <sheetFormatPr defaultColWidth="9" defaultRowHeight="14.25"/>
  <cols>
    <col min="1" max="1" width="5.625" style="1" customWidth="1"/>
    <col min="2" max="2" width="27.625" style="1" customWidth="1"/>
    <col min="3" max="3" width="11.625" style="1" customWidth="1"/>
    <col min="4" max="4" width="16.125" style="1" customWidth="1"/>
    <col min="5" max="5" width="11.625" style="1" customWidth="1"/>
    <col min="6" max="6" width="9" style="1" customWidth="1"/>
    <col min="7" max="8" width="9" style="1"/>
    <col min="9" max="9" width="9" style="1" customWidth="1"/>
    <col min="10" max="16384" width="9" style="1"/>
  </cols>
  <sheetData>
    <row r="2" spans="1:10" ht="15">
      <c r="A2" s="60"/>
      <c r="B2" s="4" t="s">
        <v>259</v>
      </c>
      <c r="C2" s="61"/>
      <c r="D2" s="60"/>
      <c r="E2" s="60"/>
      <c r="F2" s="60"/>
      <c r="G2" s="60"/>
      <c r="H2" s="60"/>
      <c r="I2" s="60"/>
      <c r="J2" s="60"/>
    </row>
    <row r="3" spans="1:10" ht="12.75" customHeight="1">
      <c r="A3" s="62"/>
      <c r="B3" s="3" t="s">
        <v>0</v>
      </c>
      <c r="C3" s="3"/>
      <c r="D3" s="2"/>
      <c r="E3" s="2"/>
      <c r="F3" s="63"/>
      <c r="G3" s="63"/>
      <c r="H3" s="2"/>
      <c r="I3" s="2"/>
      <c r="J3" s="63"/>
    </row>
    <row r="4" spans="1:10" ht="57" customHeight="1">
      <c r="A4" s="64"/>
      <c r="B4" s="64"/>
      <c r="C4" s="64"/>
      <c r="D4" s="64"/>
      <c r="E4" s="92" t="s">
        <v>273</v>
      </c>
      <c r="F4" s="93"/>
      <c r="G4" s="93"/>
      <c r="H4" s="93"/>
      <c r="I4" s="93"/>
      <c r="J4" s="94"/>
    </row>
    <row r="5" spans="1:10">
      <c r="A5" s="8">
        <v>1</v>
      </c>
      <c r="B5" s="38" t="s">
        <v>202</v>
      </c>
      <c r="C5" s="12" t="s">
        <v>174</v>
      </c>
      <c r="D5" s="72" t="s">
        <v>204</v>
      </c>
      <c r="E5" s="14">
        <v>60</v>
      </c>
      <c r="F5" s="14">
        <v>1</v>
      </c>
      <c r="G5" s="14"/>
      <c r="H5" s="14">
        <v>365</v>
      </c>
      <c r="I5" s="15" t="s">
        <v>3</v>
      </c>
      <c r="J5" s="11">
        <f t="shared" ref="J5:J68" si="0">E5*H5</f>
        <v>21900</v>
      </c>
    </row>
    <row r="6" spans="1:10">
      <c r="A6" s="6">
        <v>2</v>
      </c>
      <c r="B6" s="38" t="s">
        <v>203</v>
      </c>
      <c r="C6" s="12" t="s">
        <v>174</v>
      </c>
      <c r="D6" s="72" t="s">
        <v>204</v>
      </c>
      <c r="E6" s="14">
        <v>60</v>
      </c>
      <c r="F6" s="14">
        <v>1</v>
      </c>
      <c r="G6" s="14"/>
      <c r="H6" s="14">
        <v>365</v>
      </c>
      <c r="I6" s="15" t="s">
        <v>3</v>
      </c>
      <c r="J6" s="11">
        <f t="shared" si="0"/>
        <v>21900</v>
      </c>
    </row>
    <row r="7" spans="1:10">
      <c r="A7" s="8">
        <v>3</v>
      </c>
      <c r="B7" s="38" t="s">
        <v>200</v>
      </c>
      <c r="C7" s="12" t="s">
        <v>174</v>
      </c>
      <c r="D7" s="72" t="s">
        <v>33</v>
      </c>
      <c r="E7" s="14">
        <v>60</v>
      </c>
      <c r="F7" s="14">
        <v>2</v>
      </c>
      <c r="G7" s="14"/>
      <c r="H7" s="14">
        <v>365</v>
      </c>
      <c r="I7" s="15" t="s">
        <v>3</v>
      </c>
      <c r="J7" s="11">
        <f t="shared" si="0"/>
        <v>21900</v>
      </c>
    </row>
    <row r="8" spans="1:10">
      <c r="A8" s="6">
        <v>4</v>
      </c>
      <c r="B8" s="38" t="s">
        <v>201</v>
      </c>
      <c r="C8" s="12" t="s">
        <v>174</v>
      </c>
      <c r="D8" s="72" t="s">
        <v>33</v>
      </c>
      <c r="E8" s="14">
        <v>60</v>
      </c>
      <c r="F8" s="14">
        <v>3</v>
      </c>
      <c r="G8" s="14"/>
      <c r="H8" s="14">
        <v>365</v>
      </c>
      <c r="I8" s="15" t="s">
        <v>3</v>
      </c>
      <c r="J8" s="11">
        <f t="shared" si="0"/>
        <v>21900</v>
      </c>
    </row>
    <row r="9" spans="1:10">
      <c r="A9" s="8">
        <v>5</v>
      </c>
      <c r="B9" s="39" t="s">
        <v>34</v>
      </c>
      <c r="C9" s="12" t="s">
        <v>174</v>
      </c>
      <c r="D9" s="73" t="s">
        <v>4</v>
      </c>
      <c r="E9" s="14">
        <v>60</v>
      </c>
      <c r="F9" s="14">
        <v>1</v>
      </c>
      <c r="G9" s="14"/>
      <c r="H9" s="14">
        <v>365</v>
      </c>
      <c r="I9" s="15" t="s">
        <v>3</v>
      </c>
      <c r="J9" s="11">
        <f t="shared" si="0"/>
        <v>21900</v>
      </c>
    </row>
    <row r="10" spans="1:10">
      <c r="A10" s="6">
        <v>6</v>
      </c>
      <c r="B10" s="39" t="s">
        <v>205</v>
      </c>
      <c r="C10" s="12" t="s">
        <v>174</v>
      </c>
      <c r="D10" s="73" t="s">
        <v>91</v>
      </c>
      <c r="E10" s="14">
        <v>60</v>
      </c>
      <c r="F10" s="14">
        <v>1</v>
      </c>
      <c r="G10" s="14"/>
      <c r="H10" s="14">
        <v>365</v>
      </c>
      <c r="I10" s="15" t="s">
        <v>3</v>
      </c>
      <c r="J10" s="11">
        <f t="shared" si="0"/>
        <v>21900</v>
      </c>
    </row>
    <row r="11" spans="1:10">
      <c r="A11" s="8">
        <v>7</v>
      </c>
      <c r="B11" s="39" t="s">
        <v>206</v>
      </c>
      <c r="C11" s="12" t="s">
        <v>174</v>
      </c>
      <c r="D11" s="73" t="s">
        <v>91</v>
      </c>
      <c r="E11" s="14">
        <v>60</v>
      </c>
      <c r="F11" s="14">
        <v>1</v>
      </c>
      <c r="G11" s="14"/>
      <c r="H11" s="14">
        <v>365</v>
      </c>
      <c r="I11" s="15" t="s">
        <v>3</v>
      </c>
      <c r="J11" s="11">
        <f t="shared" si="0"/>
        <v>21900</v>
      </c>
    </row>
    <row r="12" spans="1:10">
      <c r="A12" s="6">
        <v>8</v>
      </c>
      <c r="B12" s="39" t="s">
        <v>207</v>
      </c>
      <c r="C12" s="12" t="s">
        <v>174</v>
      </c>
      <c r="D12" s="73" t="s">
        <v>36</v>
      </c>
      <c r="E12" s="14">
        <v>60</v>
      </c>
      <c r="F12" s="14">
        <v>1</v>
      </c>
      <c r="G12" s="14"/>
      <c r="H12" s="14">
        <v>365</v>
      </c>
      <c r="I12" s="15" t="s">
        <v>3</v>
      </c>
      <c r="J12" s="11">
        <f t="shared" si="0"/>
        <v>21900</v>
      </c>
    </row>
    <row r="13" spans="1:10">
      <c r="A13" s="8">
        <v>9</v>
      </c>
      <c r="B13" s="40" t="s">
        <v>35</v>
      </c>
      <c r="C13" s="12" t="s">
        <v>174</v>
      </c>
      <c r="D13" s="72" t="s">
        <v>36</v>
      </c>
      <c r="E13" s="14">
        <v>60</v>
      </c>
      <c r="F13" s="14">
        <v>1</v>
      </c>
      <c r="G13" s="14"/>
      <c r="H13" s="14">
        <v>365</v>
      </c>
      <c r="I13" s="15" t="s">
        <v>3</v>
      </c>
      <c r="J13" s="11">
        <f t="shared" si="0"/>
        <v>21900</v>
      </c>
    </row>
    <row r="14" spans="1:10">
      <c r="A14" s="6">
        <v>10</v>
      </c>
      <c r="B14" s="40" t="s">
        <v>37</v>
      </c>
      <c r="C14" s="12" t="s">
        <v>174</v>
      </c>
      <c r="D14" s="72" t="s">
        <v>36</v>
      </c>
      <c r="E14" s="14">
        <v>60</v>
      </c>
      <c r="F14" s="14">
        <v>1</v>
      </c>
      <c r="G14" s="14"/>
      <c r="H14" s="14">
        <v>365</v>
      </c>
      <c r="I14" s="15" t="s">
        <v>3</v>
      </c>
      <c r="J14" s="11">
        <f t="shared" si="0"/>
        <v>21900</v>
      </c>
    </row>
    <row r="15" spans="1:10">
      <c r="A15" s="8">
        <v>11</v>
      </c>
      <c r="B15" s="38" t="s">
        <v>38</v>
      </c>
      <c r="C15" s="12" t="s">
        <v>174</v>
      </c>
      <c r="D15" s="72" t="s">
        <v>32</v>
      </c>
      <c r="E15" s="14">
        <v>60</v>
      </c>
      <c r="F15" s="14">
        <v>1</v>
      </c>
      <c r="G15" s="14"/>
      <c r="H15" s="14">
        <v>365</v>
      </c>
      <c r="I15" s="15" t="s">
        <v>3</v>
      </c>
      <c r="J15" s="11">
        <f t="shared" si="0"/>
        <v>21900</v>
      </c>
    </row>
    <row r="16" spans="1:10">
      <c r="A16" s="6">
        <v>12</v>
      </c>
      <c r="B16" s="38" t="s">
        <v>39</v>
      </c>
      <c r="C16" s="12" t="s">
        <v>174</v>
      </c>
      <c r="D16" s="72" t="s">
        <v>32</v>
      </c>
      <c r="E16" s="14">
        <v>60</v>
      </c>
      <c r="F16" s="14">
        <v>1</v>
      </c>
      <c r="G16" s="14"/>
      <c r="H16" s="14">
        <v>365</v>
      </c>
      <c r="I16" s="15" t="s">
        <v>3</v>
      </c>
      <c r="J16" s="11">
        <f t="shared" si="0"/>
        <v>21900</v>
      </c>
    </row>
    <row r="17" spans="1:10">
      <c r="A17" s="8">
        <v>13</v>
      </c>
      <c r="B17" s="38" t="s">
        <v>40</v>
      </c>
      <c r="C17" s="12" t="s">
        <v>174</v>
      </c>
      <c r="D17" s="72" t="s">
        <v>32</v>
      </c>
      <c r="E17" s="14">
        <v>60</v>
      </c>
      <c r="F17" s="14">
        <v>1</v>
      </c>
      <c r="G17" s="14"/>
      <c r="H17" s="14">
        <v>365</v>
      </c>
      <c r="I17" s="15" t="s">
        <v>3</v>
      </c>
      <c r="J17" s="11">
        <f t="shared" si="0"/>
        <v>21900</v>
      </c>
    </row>
    <row r="18" spans="1:10">
      <c r="A18" s="6">
        <v>14</v>
      </c>
      <c r="B18" s="38" t="s">
        <v>41</v>
      </c>
      <c r="C18" s="12" t="s">
        <v>174</v>
      </c>
      <c r="D18" s="72" t="s">
        <v>32</v>
      </c>
      <c r="E18" s="14">
        <v>60</v>
      </c>
      <c r="F18" s="14">
        <v>1</v>
      </c>
      <c r="G18" s="14"/>
      <c r="H18" s="14">
        <v>365</v>
      </c>
      <c r="I18" s="15" t="s">
        <v>3</v>
      </c>
      <c r="J18" s="11">
        <f t="shared" si="0"/>
        <v>21900</v>
      </c>
    </row>
    <row r="19" spans="1:10">
      <c r="A19" s="8">
        <v>15</v>
      </c>
      <c r="B19" s="38" t="s">
        <v>42</v>
      </c>
      <c r="C19" s="12" t="s">
        <v>174</v>
      </c>
      <c r="D19" s="72" t="s">
        <v>43</v>
      </c>
      <c r="E19" s="14">
        <v>60</v>
      </c>
      <c r="F19" s="14">
        <v>1</v>
      </c>
      <c r="G19" s="14"/>
      <c r="H19" s="14">
        <v>365</v>
      </c>
      <c r="I19" s="15" t="s">
        <v>3</v>
      </c>
      <c r="J19" s="11">
        <f t="shared" si="0"/>
        <v>21900</v>
      </c>
    </row>
    <row r="20" spans="1:10">
      <c r="A20" s="6">
        <v>16</v>
      </c>
      <c r="B20" s="38" t="s">
        <v>44</v>
      </c>
      <c r="C20" s="12" t="s">
        <v>174</v>
      </c>
      <c r="D20" s="72" t="s">
        <v>43</v>
      </c>
      <c r="E20" s="14">
        <v>60</v>
      </c>
      <c r="F20" s="14">
        <v>1</v>
      </c>
      <c r="G20" s="14"/>
      <c r="H20" s="14">
        <v>365</v>
      </c>
      <c r="I20" s="15" t="s">
        <v>3</v>
      </c>
      <c r="J20" s="11">
        <f t="shared" si="0"/>
        <v>21900</v>
      </c>
    </row>
    <row r="21" spans="1:10">
      <c r="A21" s="8">
        <v>17</v>
      </c>
      <c r="B21" s="38" t="s">
        <v>45</v>
      </c>
      <c r="C21" s="12" t="s">
        <v>174</v>
      </c>
      <c r="D21" s="72" t="s">
        <v>32</v>
      </c>
      <c r="E21" s="14">
        <v>60</v>
      </c>
      <c r="F21" s="14">
        <v>1</v>
      </c>
      <c r="G21" s="14"/>
      <c r="H21" s="14">
        <v>365</v>
      </c>
      <c r="I21" s="15" t="s">
        <v>3</v>
      </c>
      <c r="J21" s="11">
        <f t="shared" si="0"/>
        <v>21900</v>
      </c>
    </row>
    <row r="22" spans="1:10">
      <c r="A22" s="6">
        <v>18</v>
      </c>
      <c r="B22" s="38" t="s">
        <v>46</v>
      </c>
      <c r="C22" s="12" t="s">
        <v>174</v>
      </c>
      <c r="D22" s="72" t="s">
        <v>32</v>
      </c>
      <c r="E22" s="14">
        <v>60</v>
      </c>
      <c r="F22" s="14">
        <v>1</v>
      </c>
      <c r="G22" s="14"/>
      <c r="H22" s="14">
        <v>365</v>
      </c>
      <c r="I22" s="15" t="s">
        <v>3</v>
      </c>
      <c r="J22" s="11">
        <f t="shared" si="0"/>
        <v>21900</v>
      </c>
    </row>
    <row r="23" spans="1:10">
      <c r="A23" s="8">
        <v>19</v>
      </c>
      <c r="B23" s="38" t="s">
        <v>47</v>
      </c>
      <c r="C23" s="12" t="s">
        <v>174</v>
      </c>
      <c r="D23" s="72" t="s">
        <v>31</v>
      </c>
      <c r="E23" s="14">
        <v>60</v>
      </c>
      <c r="F23" s="14">
        <v>1</v>
      </c>
      <c r="G23" s="14"/>
      <c r="H23" s="14">
        <v>365</v>
      </c>
      <c r="I23" s="15" t="s">
        <v>3</v>
      </c>
      <c r="J23" s="11">
        <f t="shared" si="0"/>
        <v>21900</v>
      </c>
    </row>
    <row r="24" spans="1:10">
      <c r="A24" s="6">
        <v>20</v>
      </c>
      <c r="B24" s="38" t="s">
        <v>48</v>
      </c>
      <c r="C24" s="12" t="s">
        <v>174</v>
      </c>
      <c r="D24" s="72" t="s">
        <v>31</v>
      </c>
      <c r="E24" s="14">
        <v>60</v>
      </c>
      <c r="F24" s="14">
        <v>1</v>
      </c>
      <c r="G24" s="14"/>
      <c r="H24" s="14">
        <v>365</v>
      </c>
      <c r="I24" s="15" t="s">
        <v>3</v>
      </c>
      <c r="J24" s="11">
        <f t="shared" si="0"/>
        <v>21900</v>
      </c>
    </row>
    <row r="25" spans="1:10">
      <c r="A25" s="8">
        <v>21</v>
      </c>
      <c r="B25" s="39" t="s">
        <v>262</v>
      </c>
      <c r="C25" s="12" t="s">
        <v>174</v>
      </c>
      <c r="D25" s="73" t="s">
        <v>49</v>
      </c>
      <c r="E25" s="14">
        <v>60</v>
      </c>
      <c r="F25" s="14">
        <v>1</v>
      </c>
      <c r="G25" s="14"/>
      <c r="H25" s="14">
        <v>365</v>
      </c>
      <c r="I25" s="15" t="s">
        <v>3</v>
      </c>
      <c r="J25" s="11">
        <f t="shared" si="0"/>
        <v>21900</v>
      </c>
    </row>
    <row r="26" spans="1:10">
      <c r="A26" s="6">
        <v>22</v>
      </c>
      <c r="B26" s="39" t="s">
        <v>263</v>
      </c>
      <c r="C26" s="12" t="s">
        <v>174</v>
      </c>
      <c r="D26" s="73" t="s">
        <v>50</v>
      </c>
      <c r="E26" s="14">
        <v>60</v>
      </c>
      <c r="F26" s="14">
        <v>1</v>
      </c>
      <c r="G26" s="14"/>
      <c r="H26" s="14">
        <v>365</v>
      </c>
      <c r="I26" s="15" t="s">
        <v>3</v>
      </c>
      <c r="J26" s="11">
        <f t="shared" si="0"/>
        <v>21900</v>
      </c>
    </row>
    <row r="27" spans="1:10">
      <c r="A27" s="8">
        <v>23</v>
      </c>
      <c r="B27" s="39" t="s">
        <v>264</v>
      </c>
      <c r="C27" s="12" t="s">
        <v>174</v>
      </c>
      <c r="D27" s="73" t="s">
        <v>50</v>
      </c>
      <c r="E27" s="14">
        <v>60</v>
      </c>
      <c r="F27" s="14">
        <v>1</v>
      </c>
      <c r="G27" s="14"/>
      <c r="H27" s="14">
        <v>365</v>
      </c>
      <c r="I27" s="15" t="s">
        <v>3</v>
      </c>
      <c r="J27" s="11">
        <f t="shared" si="0"/>
        <v>21900</v>
      </c>
    </row>
    <row r="28" spans="1:10">
      <c r="A28" s="6">
        <v>24</v>
      </c>
      <c r="B28" s="38" t="s">
        <v>265</v>
      </c>
      <c r="C28" s="12" t="s">
        <v>174</v>
      </c>
      <c r="D28" s="72" t="s">
        <v>50</v>
      </c>
      <c r="E28" s="14">
        <v>60</v>
      </c>
      <c r="F28" s="14">
        <v>2</v>
      </c>
      <c r="G28" s="14"/>
      <c r="H28" s="14">
        <v>365</v>
      </c>
      <c r="I28" s="15" t="s">
        <v>3</v>
      </c>
      <c r="J28" s="11">
        <f t="shared" si="0"/>
        <v>21900</v>
      </c>
    </row>
    <row r="29" spans="1:10">
      <c r="A29" s="8">
        <v>25</v>
      </c>
      <c r="B29" s="38" t="s">
        <v>208</v>
      </c>
      <c r="C29" s="12" t="s">
        <v>174</v>
      </c>
      <c r="D29" s="72" t="s">
        <v>91</v>
      </c>
      <c r="E29" s="14">
        <v>60</v>
      </c>
      <c r="F29" s="14">
        <v>1</v>
      </c>
      <c r="G29" s="14"/>
      <c r="H29" s="14">
        <v>365</v>
      </c>
      <c r="I29" s="15" t="s">
        <v>3</v>
      </c>
      <c r="J29" s="11">
        <f t="shared" si="0"/>
        <v>21900</v>
      </c>
    </row>
    <row r="30" spans="1:10">
      <c r="A30" s="6">
        <v>26</v>
      </c>
      <c r="B30" s="38" t="s">
        <v>209</v>
      </c>
      <c r="C30" s="12" t="s">
        <v>174</v>
      </c>
      <c r="D30" s="72" t="s">
        <v>91</v>
      </c>
      <c r="E30" s="14">
        <v>40</v>
      </c>
      <c r="F30" s="14">
        <v>1</v>
      </c>
      <c r="G30" s="14"/>
      <c r="H30" s="14">
        <v>365</v>
      </c>
      <c r="I30" s="15" t="s">
        <v>3</v>
      </c>
      <c r="J30" s="11">
        <f t="shared" si="0"/>
        <v>14600</v>
      </c>
    </row>
    <row r="31" spans="1:10">
      <c r="A31" s="8">
        <v>27</v>
      </c>
      <c r="B31" s="13" t="s">
        <v>266</v>
      </c>
      <c r="C31" s="12" t="s">
        <v>174</v>
      </c>
      <c r="D31" s="72" t="s">
        <v>238</v>
      </c>
      <c r="E31" s="14">
        <v>90</v>
      </c>
      <c r="F31" s="14">
        <v>1</v>
      </c>
      <c r="G31" s="14"/>
      <c r="H31" s="14">
        <v>52</v>
      </c>
      <c r="I31" s="15" t="s">
        <v>24</v>
      </c>
      <c r="J31" s="11">
        <f t="shared" si="0"/>
        <v>4680</v>
      </c>
    </row>
    <row r="32" spans="1:10">
      <c r="A32" s="8"/>
      <c r="B32" s="13" t="s">
        <v>290</v>
      </c>
      <c r="C32" s="12" t="s">
        <v>174</v>
      </c>
      <c r="D32" s="72" t="s">
        <v>238</v>
      </c>
      <c r="E32" s="14">
        <v>115</v>
      </c>
      <c r="F32" s="14">
        <v>1</v>
      </c>
      <c r="G32" s="14"/>
      <c r="H32" s="14">
        <v>52</v>
      </c>
      <c r="I32" s="15" t="s">
        <v>24</v>
      </c>
      <c r="J32" s="11">
        <f t="shared" si="0"/>
        <v>5980</v>
      </c>
    </row>
    <row r="33" spans="1:10">
      <c r="A33" s="8"/>
      <c r="B33" s="13" t="s">
        <v>291</v>
      </c>
      <c r="C33" s="12" t="s">
        <v>174</v>
      </c>
      <c r="D33" s="72" t="s">
        <v>292</v>
      </c>
      <c r="E33" s="14">
        <v>258</v>
      </c>
      <c r="F33" s="14">
        <v>1</v>
      </c>
      <c r="G33" s="14"/>
      <c r="H33" s="14">
        <v>52</v>
      </c>
      <c r="I33" s="15" t="s">
        <v>24</v>
      </c>
      <c r="J33" s="11">
        <f t="shared" si="0"/>
        <v>13416</v>
      </c>
    </row>
    <row r="34" spans="1:10">
      <c r="A34" s="6">
        <v>28</v>
      </c>
      <c r="B34" s="13" t="s">
        <v>51</v>
      </c>
      <c r="C34" s="12" t="s">
        <v>174</v>
      </c>
      <c r="D34" s="72" t="s">
        <v>52</v>
      </c>
      <c r="E34" s="14">
        <v>60</v>
      </c>
      <c r="F34" s="14">
        <v>1</v>
      </c>
      <c r="G34" s="14"/>
      <c r="H34" s="14">
        <v>365</v>
      </c>
      <c r="I34" s="15" t="s">
        <v>3</v>
      </c>
      <c r="J34" s="11">
        <f t="shared" si="0"/>
        <v>21900</v>
      </c>
    </row>
    <row r="35" spans="1:10">
      <c r="A35" s="8">
        <v>29</v>
      </c>
      <c r="B35" s="38" t="s">
        <v>53</v>
      </c>
      <c r="C35" s="12" t="s">
        <v>174</v>
      </c>
      <c r="D35" s="72" t="s">
        <v>52</v>
      </c>
      <c r="E35" s="14">
        <v>60</v>
      </c>
      <c r="F35" s="14">
        <v>1</v>
      </c>
      <c r="G35" s="14"/>
      <c r="H35" s="14">
        <v>365</v>
      </c>
      <c r="I35" s="15" t="s">
        <v>3</v>
      </c>
      <c r="J35" s="11">
        <f t="shared" si="0"/>
        <v>21900</v>
      </c>
    </row>
    <row r="36" spans="1:10">
      <c r="A36" s="6">
        <v>30</v>
      </c>
      <c r="B36" s="38" t="s">
        <v>54</v>
      </c>
      <c r="C36" s="12" t="s">
        <v>174</v>
      </c>
      <c r="D36" s="72" t="s">
        <v>32</v>
      </c>
      <c r="E36" s="14">
        <v>60</v>
      </c>
      <c r="F36" s="14">
        <v>1</v>
      </c>
      <c r="G36" s="14"/>
      <c r="H36" s="14">
        <v>365</v>
      </c>
      <c r="I36" s="15" t="s">
        <v>3</v>
      </c>
      <c r="J36" s="11">
        <f t="shared" si="0"/>
        <v>21900</v>
      </c>
    </row>
    <row r="37" spans="1:10">
      <c r="A37" s="8">
        <v>31</v>
      </c>
      <c r="B37" s="38" t="s">
        <v>55</v>
      </c>
      <c r="C37" s="12" t="s">
        <v>174</v>
      </c>
      <c r="D37" s="72" t="s">
        <v>32</v>
      </c>
      <c r="E37" s="14">
        <v>60</v>
      </c>
      <c r="F37" s="14">
        <v>1</v>
      </c>
      <c r="G37" s="14"/>
      <c r="H37" s="14">
        <v>365</v>
      </c>
      <c r="I37" s="15" t="s">
        <v>3</v>
      </c>
      <c r="J37" s="11">
        <f t="shared" si="0"/>
        <v>21900</v>
      </c>
    </row>
    <row r="38" spans="1:10">
      <c r="A38" s="6">
        <v>32</v>
      </c>
      <c r="B38" s="38" t="s">
        <v>56</v>
      </c>
      <c r="C38" s="12" t="s">
        <v>174</v>
      </c>
      <c r="D38" s="72" t="s">
        <v>57</v>
      </c>
      <c r="E38" s="14">
        <v>40</v>
      </c>
      <c r="F38" s="14">
        <v>1</v>
      </c>
      <c r="G38" s="14"/>
      <c r="H38" s="14">
        <v>365</v>
      </c>
      <c r="I38" s="15" t="s">
        <v>3</v>
      </c>
      <c r="J38" s="11">
        <f t="shared" si="0"/>
        <v>14600</v>
      </c>
    </row>
    <row r="39" spans="1:10">
      <c r="A39" s="8">
        <v>33</v>
      </c>
      <c r="B39" s="41" t="s">
        <v>58</v>
      </c>
      <c r="C39" s="12" t="s">
        <v>174</v>
      </c>
      <c r="D39" s="74" t="s">
        <v>33</v>
      </c>
      <c r="E39" s="7">
        <v>60</v>
      </c>
      <c r="F39" s="7">
        <v>1</v>
      </c>
      <c r="G39" s="7"/>
      <c r="H39" s="14">
        <v>365</v>
      </c>
      <c r="I39" s="15" t="s">
        <v>3</v>
      </c>
      <c r="J39" s="11">
        <f t="shared" si="0"/>
        <v>21900</v>
      </c>
    </row>
    <row r="40" spans="1:10">
      <c r="A40" s="6">
        <v>34</v>
      </c>
      <c r="B40" s="39" t="s">
        <v>59</v>
      </c>
      <c r="C40" s="12" t="s">
        <v>174</v>
      </c>
      <c r="D40" s="73" t="s">
        <v>33</v>
      </c>
      <c r="E40" s="14">
        <v>60</v>
      </c>
      <c r="F40" s="14">
        <v>1</v>
      </c>
      <c r="G40" s="14"/>
      <c r="H40" s="14">
        <v>365</v>
      </c>
      <c r="I40" s="15" t="s">
        <v>3</v>
      </c>
      <c r="J40" s="11">
        <f t="shared" si="0"/>
        <v>21900</v>
      </c>
    </row>
    <row r="41" spans="1:10">
      <c r="A41" s="8">
        <v>35</v>
      </c>
      <c r="B41" s="39" t="s">
        <v>60</v>
      </c>
      <c r="C41" s="12" t="s">
        <v>174</v>
      </c>
      <c r="D41" s="73" t="s">
        <v>61</v>
      </c>
      <c r="E41" s="14">
        <v>60</v>
      </c>
      <c r="F41" s="14">
        <v>1</v>
      </c>
      <c r="G41" s="14"/>
      <c r="H41" s="14">
        <v>365</v>
      </c>
      <c r="I41" s="15" t="s">
        <v>3</v>
      </c>
      <c r="J41" s="11">
        <f t="shared" si="0"/>
        <v>21900</v>
      </c>
    </row>
    <row r="42" spans="1:10">
      <c r="A42" s="6">
        <v>36</v>
      </c>
      <c r="B42" s="38" t="s">
        <v>62</v>
      </c>
      <c r="C42" s="12" t="s">
        <v>174</v>
      </c>
      <c r="D42" s="72" t="s">
        <v>61</v>
      </c>
      <c r="E42" s="14">
        <v>60</v>
      </c>
      <c r="F42" s="14">
        <v>1</v>
      </c>
      <c r="G42" s="14"/>
      <c r="H42" s="14">
        <v>365</v>
      </c>
      <c r="I42" s="15" t="s">
        <v>3</v>
      </c>
      <c r="J42" s="11">
        <f t="shared" si="0"/>
        <v>21900</v>
      </c>
    </row>
    <row r="43" spans="1:10">
      <c r="A43" s="8">
        <v>37</v>
      </c>
      <c r="B43" s="38" t="s">
        <v>63</v>
      </c>
      <c r="C43" s="12" t="s">
        <v>174</v>
      </c>
      <c r="D43" s="72" t="s">
        <v>64</v>
      </c>
      <c r="E43" s="14">
        <v>60</v>
      </c>
      <c r="F43" s="14">
        <v>1</v>
      </c>
      <c r="G43" s="14"/>
      <c r="H43" s="14">
        <v>365</v>
      </c>
      <c r="I43" s="15" t="s">
        <v>3</v>
      </c>
      <c r="J43" s="11">
        <f t="shared" si="0"/>
        <v>21900</v>
      </c>
    </row>
    <row r="44" spans="1:10">
      <c r="A44" s="6">
        <v>38</v>
      </c>
      <c r="B44" s="42" t="s">
        <v>65</v>
      </c>
      <c r="C44" s="20" t="s">
        <v>174</v>
      </c>
      <c r="D44" s="72" t="s">
        <v>64</v>
      </c>
      <c r="E44" s="14">
        <v>60</v>
      </c>
      <c r="F44" s="14">
        <v>1</v>
      </c>
      <c r="G44" s="14"/>
      <c r="H44" s="14">
        <v>365</v>
      </c>
      <c r="I44" s="15" t="s">
        <v>3</v>
      </c>
      <c r="J44" s="11">
        <f t="shared" si="0"/>
        <v>21900</v>
      </c>
    </row>
    <row r="45" spans="1:10">
      <c r="A45" s="8">
        <v>39</v>
      </c>
      <c r="B45" s="42" t="s">
        <v>66</v>
      </c>
      <c r="C45" s="20" t="s">
        <v>174</v>
      </c>
      <c r="D45" s="72" t="s">
        <v>67</v>
      </c>
      <c r="E45" s="14">
        <v>60</v>
      </c>
      <c r="F45" s="14">
        <v>1</v>
      </c>
      <c r="G45" s="14"/>
      <c r="H45" s="14">
        <v>365</v>
      </c>
      <c r="I45" s="15" t="s">
        <v>3</v>
      </c>
      <c r="J45" s="11">
        <f t="shared" si="0"/>
        <v>21900</v>
      </c>
    </row>
    <row r="46" spans="1:10">
      <c r="A46" s="6">
        <v>40</v>
      </c>
      <c r="B46" s="42" t="s">
        <v>68</v>
      </c>
      <c r="C46" s="20" t="s">
        <v>174</v>
      </c>
      <c r="D46" s="72" t="s">
        <v>69</v>
      </c>
      <c r="E46" s="14">
        <v>60</v>
      </c>
      <c r="F46" s="14">
        <v>1</v>
      </c>
      <c r="G46" s="14"/>
      <c r="H46" s="14">
        <v>365</v>
      </c>
      <c r="I46" s="15" t="s">
        <v>3</v>
      </c>
      <c r="J46" s="11">
        <f t="shared" si="0"/>
        <v>21900</v>
      </c>
    </row>
    <row r="47" spans="1:10">
      <c r="A47" s="8">
        <v>41</v>
      </c>
      <c r="B47" s="42" t="s">
        <v>70</v>
      </c>
      <c r="C47" s="20" t="s">
        <v>174</v>
      </c>
      <c r="D47" s="72" t="s">
        <v>71</v>
      </c>
      <c r="E47" s="14">
        <v>60</v>
      </c>
      <c r="F47" s="14">
        <v>1</v>
      </c>
      <c r="G47" s="14"/>
      <c r="H47" s="14">
        <v>365</v>
      </c>
      <c r="I47" s="15" t="s">
        <v>3</v>
      </c>
      <c r="J47" s="11">
        <f t="shared" si="0"/>
        <v>21900</v>
      </c>
    </row>
    <row r="48" spans="1:10">
      <c r="A48" s="6">
        <v>44</v>
      </c>
      <c r="B48" s="42" t="s">
        <v>294</v>
      </c>
      <c r="C48" s="20" t="s">
        <v>174</v>
      </c>
      <c r="D48" s="72" t="s">
        <v>32</v>
      </c>
      <c r="E48" s="14">
        <v>60</v>
      </c>
      <c r="F48" s="14">
        <v>1</v>
      </c>
      <c r="G48" s="14"/>
      <c r="H48" s="14">
        <v>365</v>
      </c>
      <c r="I48" s="15" t="s">
        <v>3</v>
      </c>
      <c r="J48" s="11">
        <f t="shared" si="0"/>
        <v>21900</v>
      </c>
    </row>
    <row r="49" spans="1:10">
      <c r="A49" s="8">
        <v>45</v>
      </c>
      <c r="B49" s="42" t="s">
        <v>295</v>
      </c>
      <c r="C49" s="20" t="s">
        <v>174</v>
      </c>
      <c r="D49" s="72" t="s">
        <v>32</v>
      </c>
      <c r="E49" s="14">
        <v>60</v>
      </c>
      <c r="F49" s="14">
        <v>1</v>
      </c>
      <c r="G49" s="14"/>
      <c r="H49" s="14">
        <v>365</v>
      </c>
      <c r="I49" s="15" t="s">
        <v>3</v>
      </c>
      <c r="J49" s="11">
        <f t="shared" si="0"/>
        <v>21900</v>
      </c>
    </row>
    <row r="50" spans="1:10">
      <c r="A50" s="8">
        <v>47</v>
      </c>
      <c r="B50" s="42" t="s">
        <v>72</v>
      </c>
      <c r="C50" s="20" t="s">
        <v>174</v>
      </c>
      <c r="D50" s="72" t="s">
        <v>32</v>
      </c>
      <c r="E50" s="14">
        <v>60</v>
      </c>
      <c r="F50" s="14">
        <v>1</v>
      </c>
      <c r="G50" s="14"/>
      <c r="H50" s="14">
        <v>365</v>
      </c>
      <c r="I50" s="15" t="s">
        <v>3</v>
      </c>
      <c r="J50" s="11">
        <f t="shared" si="0"/>
        <v>21900</v>
      </c>
    </row>
    <row r="51" spans="1:10">
      <c r="A51" s="6">
        <v>48</v>
      </c>
      <c r="B51" s="42" t="s">
        <v>73</v>
      </c>
      <c r="C51" s="20" t="s">
        <v>174</v>
      </c>
      <c r="D51" s="72" t="s">
        <v>32</v>
      </c>
      <c r="E51" s="14">
        <v>60</v>
      </c>
      <c r="F51" s="14">
        <v>1</v>
      </c>
      <c r="G51" s="14"/>
      <c r="H51" s="14">
        <v>365</v>
      </c>
      <c r="I51" s="15" t="s">
        <v>3</v>
      </c>
      <c r="J51" s="11">
        <f t="shared" si="0"/>
        <v>21900</v>
      </c>
    </row>
    <row r="52" spans="1:10">
      <c r="A52" s="8">
        <v>49</v>
      </c>
      <c r="B52" s="42" t="s">
        <v>74</v>
      </c>
      <c r="C52" s="20" t="s">
        <v>174</v>
      </c>
      <c r="D52" s="72" t="s">
        <v>75</v>
      </c>
      <c r="E52" s="14">
        <v>60</v>
      </c>
      <c r="F52" s="14">
        <v>1</v>
      </c>
      <c r="G52" s="14"/>
      <c r="H52" s="14">
        <v>365</v>
      </c>
      <c r="I52" s="15" t="s">
        <v>3</v>
      </c>
      <c r="J52" s="11">
        <f t="shared" si="0"/>
        <v>21900</v>
      </c>
    </row>
    <row r="53" spans="1:10">
      <c r="A53" s="6">
        <v>50</v>
      </c>
      <c r="B53" s="42" t="s">
        <v>76</v>
      </c>
      <c r="C53" s="20" t="s">
        <v>174</v>
      </c>
      <c r="D53" s="72" t="s">
        <v>32</v>
      </c>
      <c r="E53" s="14">
        <v>60</v>
      </c>
      <c r="F53" s="14">
        <v>1</v>
      </c>
      <c r="G53" s="14"/>
      <c r="H53" s="14">
        <v>365</v>
      </c>
      <c r="I53" s="15" t="s">
        <v>3</v>
      </c>
      <c r="J53" s="11">
        <f t="shared" si="0"/>
        <v>21900</v>
      </c>
    </row>
    <row r="54" spans="1:10">
      <c r="A54" s="8">
        <v>51</v>
      </c>
      <c r="B54" s="42" t="s">
        <v>77</v>
      </c>
      <c r="C54" s="20" t="s">
        <v>174</v>
      </c>
      <c r="D54" s="72" t="s">
        <v>32</v>
      </c>
      <c r="E54" s="14">
        <v>60</v>
      </c>
      <c r="F54" s="14">
        <v>1</v>
      </c>
      <c r="G54" s="14"/>
      <c r="H54" s="14">
        <v>365</v>
      </c>
      <c r="I54" s="15" t="s">
        <v>3</v>
      </c>
      <c r="J54" s="11">
        <f t="shared" si="0"/>
        <v>21900</v>
      </c>
    </row>
    <row r="55" spans="1:10">
      <c r="A55" s="6">
        <v>52</v>
      </c>
      <c r="B55" s="38" t="s">
        <v>78</v>
      </c>
      <c r="C55" s="20" t="s">
        <v>174</v>
      </c>
      <c r="D55" s="72" t="s">
        <v>79</v>
      </c>
      <c r="E55" s="14">
        <v>60</v>
      </c>
      <c r="F55" s="14">
        <v>1</v>
      </c>
      <c r="G55" s="14"/>
      <c r="H55" s="14">
        <v>365</v>
      </c>
      <c r="I55" s="15" t="s">
        <v>3</v>
      </c>
      <c r="J55" s="11">
        <f t="shared" si="0"/>
        <v>21900</v>
      </c>
    </row>
    <row r="56" spans="1:10">
      <c r="A56" s="8">
        <v>53</v>
      </c>
      <c r="B56" s="38" t="s">
        <v>80</v>
      </c>
      <c r="C56" s="20" t="s">
        <v>174</v>
      </c>
      <c r="D56" s="72" t="s">
        <v>43</v>
      </c>
      <c r="E56" s="14">
        <v>60</v>
      </c>
      <c r="F56" s="14">
        <v>1</v>
      </c>
      <c r="G56" s="14"/>
      <c r="H56" s="14">
        <v>365</v>
      </c>
      <c r="I56" s="15" t="s">
        <v>3</v>
      </c>
      <c r="J56" s="11">
        <f t="shared" si="0"/>
        <v>21900</v>
      </c>
    </row>
    <row r="57" spans="1:10">
      <c r="A57" s="6">
        <v>54</v>
      </c>
      <c r="B57" s="38" t="s">
        <v>81</v>
      </c>
      <c r="C57" s="20" t="s">
        <v>174</v>
      </c>
      <c r="D57" s="72" t="s">
        <v>43</v>
      </c>
      <c r="E57" s="14">
        <v>60</v>
      </c>
      <c r="F57" s="14">
        <v>1</v>
      </c>
      <c r="G57" s="14"/>
      <c r="H57" s="14">
        <v>365</v>
      </c>
      <c r="I57" s="15" t="s">
        <v>3</v>
      </c>
      <c r="J57" s="11">
        <f t="shared" si="0"/>
        <v>21900</v>
      </c>
    </row>
    <row r="58" spans="1:10">
      <c r="A58" s="8">
        <v>55</v>
      </c>
      <c r="B58" s="38" t="s">
        <v>82</v>
      </c>
      <c r="C58" s="20" t="s">
        <v>174</v>
      </c>
      <c r="D58" s="72" t="s">
        <v>43</v>
      </c>
      <c r="E58" s="14">
        <v>60</v>
      </c>
      <c r="F58" s="14">
        <v>1</v>
      </c>
      <c r="G58" s="14"/>
      <c r="H58" s="14">
        <v>365</v>
      </c>
      <c r="I58" s="15" t="s">
        <v>3</v>
      </c>
      <c r="J58" s="11">
        <f t="shared" si="0"/>
        <v>21900</v>
      </c>
    </row>
    <row r="59" spans="1:10">
      <c r="A59" s="6">
        <v>56</v>
      </c>
      <c r="B59" s="38" t="s">
        <v>83</v>
      </c>
      <c r="C59" s="20" t="s">
        <v>174</v>
      </c>
      <c r="D59" s="72" t="s">
        <v>43</v>
      </c>
      <c r="E59" s="14">
        <v>60</v>
      </c>
      <c r="F59" s="14">
        <v>1</v>
      </c>
      <c r="G59" s="14"/>
      <c r="H59" s="14">
        <v>365</v>
      </c>
      <c r="I59" s="15" t="s">
        <v>3</v>
      </c>
      <c r="J59" s="11">
        <f t="shared" si="0"/>
        <v>21900</v>
      </c>
    </row>
    <row r="60" spans="1:10">
      <c r="A60" s="8">
        <v>57</v>
      </c>
      <c r="B60" s="42" t="s">
        <v>248</v>
      </c>
      <c r="C60" s="20" t="s">
        <v>174</v>
      </c>
      <c r="D60" s="72" t="s">
        <v>32</v>
      </c>
      <c r="E60" s="14">
        <v>60</v>
      </c>
      <c r="F60" s="14">
        <v>2</v>
      </c>
      <c r="G60" s="14"/>
      <c r="H60" s="14">
        <v>365</v>
      </c>
      <c r="I60" s="15" t="s">
        <v>3</v>
      </c>
      <c r="J60" s="11">
        <f t="shared" si="0"/>
        <v>21900</v>
      </c>
    </row>
    <row r="61" spans="1:10">
      <c r="A61" s="6">
        <v>58</v>
      </c>
      <c r="B61" s="42" t="s">
        <v>85</v>
      </c>
      <c r="C61" s="20" t="s">
        <v>174</v>
      </c>
      <c r="D61" s="72" t="s">
        <v>86</v>
      </c>
      <c r="E61" s="14">
        <v>60</v>
      </c>
      <c r="F61" s="14">
        <v>1</v>
      </c>
      <c r="G61" s="14"/>
      <c r="H61" s="14">
        <v>365</v>
      </c>
      <c r="I61" s="15" t="s">
        <v>3</v>
      </c>
      <c r="J61" s="11">
        <f t="shared" si="0"/>
        <v>21900</v>
      </c>
    </row>
    <row r="62" spans="1:10">
      <c r="A62" s="8">
        <v>59</v>
      </c>
      <c r="B62" s="43" t="s">
        <v>87</v>
      </c>
      <c r="C62" s="20" t="s">
        <v>174</v>
      </c>
      <c r="D62" s="73" t="s">
        <v>86</v>
      </c>
      <c r="E62" s="14">
        <v>60</v>
      </c>
      <c r="F62" s="14">
        <v>1</v>
      </c>
      <c r="G62" s="14"/>
      <c r="H62" s="14">
        <v>365</v>
      </c>
      <c r="I62" s="15" t="s">
        <v>3</v>
      </c>
      <c r="J62" s="11">
        <f t="shared" si="0"/>
        <v>21900</v>
      </c>
    </row>
    <row r="63" spans="1:10">
      <c r="A63" s="6">
        <v>60</v>
      </c>
      <c r="B63" s="44" t="s">
        <v>215</v>
      </c>
      <c r="C63" s="20" t="s">
        <v>174</v>
      </c>
      <c r="D63" s="72" t="s">
        <v>88</v>
      </c>
      <c r="E63" s="14">
        <v>60</v>
      </c>
      <c r="F63" s="14">
        <v>1</v>
      </c>
      <c r="G63" s="14"/>
      <c r="H63" s="14">
        <v>365</v>
      </c>
      <c r="I63" s="15" t="s">
        <v>3</v>
      </c>
      <c r="J63" s="11">
        <f t="shared" si="0"/>
        <v>21900</v>
      </c>
    </row>
    <row r="64" spans="1:10">
      <c r="A64" s="8">
        <v>61</v>
      </c>
      <c r="B64" s="44" t="s">
        <v>216</v>
      </c>
      <c r="C64" s="20" t="s">
        <v>174</v>
      </c>
      <c r="D64" s="72" t="s">
        <v>88</v>
      </c>
      <c r="E64" s="14">
        <v>60</v>
      </c>
      <c r="F64" s="14">
        <v>1</v>
      </c>
      <c r="G64" s="14"/>
      <c r="H64" s="14">
        <v>365</v>
      </c>
      <c r="I64" s="15" t="s">
        <v>3</v>
      </c>
      <c r="J64" s="11">
        <f t="shared" si="0"/>
        <v>21900</v>
      </c>
    </row>
    <row r="65" spans="1:10">
      <c r="A65" s="6">
        <v>62</v>
      </c>
      <c r="B65" s="44" t="s">
        <v>217</v>
      </c>
      <c r="C65" s="20" t="s">
        <v>174</v>
      </c>
      <c r="D65" s="72" t="s">
        <v>86</v>
      </c>
      <c r="E65" s="14">
        <v>60</v>
      </c>
      <c r="F65" s="14">
        <v>1</v>
      </c>
      <c r="G65" s="14"/>
      <c r="H65" s="14">
        <v>365</v>
      </c>
      <c r="I65" s="15" t="s">
        <v>3</v>
      </c>
      <c r="J65" s="11">
        <f t="shared" si="0"/>
        <v>21900</v>
      </c>
    </row>
    <row r="66" spans="1:10">
      <c r="A66" s="8">
        <v>63</v>
      </c>
      <c r="B66" s="45" t="s">
        <v>218</v>
      </c>
      <c r="C66" s="20" t="s">
        <v>174</v>
      </c>
      <c r="D66" s="72" t="s">
        <v>86</v>
      </c>
      <c r="E66" s="14">
        <v>60</v>
      </c>
      <c r="F66" s="14">
        <v>1</v>
      </c>
      <c r="G66" s="14"/>
      <c r="H66" s="14">
        <v>365</v>
      </c>
      <c r="I66" s="15" t="s">
        <v>3</v>
      </c>
      <c r="J66" s="11">
        <f t="shared" si="0"/>
        <v>21900</v>
      </c>
    </row>
    <row r="67" spans="1:10">
      <c r="A67" s="6">
        <v>64</v>
      </c>
      <c r="B67" s="46" t="s">
        <v>267</v>
      </c>
      <c r="C67" s="20" t="s">
        <v>174</v>
      </c>
      <c r="D67" s="73" t="s">
        <v>219</v>
      </c>
      <c r="E67" s="14">
        <v>60</v>
      </c>
      <c r="F67" s="14">
        <v>1</v>
      </c>
      <c r="G67" s="14"/>
      <c r="H67" s="14">
        <v>365</v>
      </c>
      <c r="I67" s="15" t="s">
        <v>3</v>
      </c>
      <c r="J67" s="11">
        <f t="shared" si="0"/>
        <v>21900</v>
      </c>
    </row>
    <row r="68" spans="1:10">
      <c r="A68" s="8">
        <v>65</v>
      </c>
      <c r="B68" s="46" t="s">
        <v>268</v>
      </c>
      <c r="C68" s="20" t="s">
        <v>174</v>
      </c>
      <c r="D68" s="73" t="s">
        <v>219</v>
      </c>
      <c r="E68" s="14">
        <v>60</v>
      </c>
      <c r="F68" s="14">
        <v>1</v>
      </c>
      <c r="G68" s="14"/>
      <c r="H68" s="14">
        <v>365</v>
      </c>
      <c r="I68" s="15" t="s">
        <v>3</v>
      </c>
      <c r="J68" s="11">
        <f t="shared" si="0"/>
        <v>21900</v>
      </c>
    </row>
    <row r="69" spans="1:10">
      <c r="A69" s="6">
        <v>66</v>
      </c>
      <c r="B69" s="39" t="s">
        <v>89</v>
      </c>
      <c r="C69" s="20" t="s">
        <v>174</v>
      </c>
      <c r="D69" s="73" t="s">
        <v>11</v>
      </c>
      <c r="E69" s="14">
        <v>60</v>
      </c>
      <c r="F69" s="14">
        <v>1</v>
      </c>
      <c r="G69" s="14"/>
      <c r="H69" s="14">
        <v>365</v>
      </c>
      <c r="I69" s="15" t="s">
        <v>3</v>
      </c>
      <c r="J69" s="11">
        <f t="shared" ref="J69:J132" si="1">E69*H69</f>
        <v>21900</v>
      </c>
    </row>
    <row r="70" spans="1:10">
      <c r="A70" s="8">
        <v>67</v>
      </c>
      <c r="B70" s="39" t="s">
        <v>90</v>
      </c>
      <c r="C70" s="20" t="s">
        <v>174</v>
      </c>
      <c r="D70" s="73" t="s">
        <v>11</v>
      </c>
      <c r="E70" s="14">
        <v>60</v>
      </c>
      <c r="F70" s="14">
        <v>1</v>
      </c>
      <c r="G70" s="14"/>
      <c r="H70" s="14">
        <v>365</v>
      </c>
      <c r="I70" s="15" t="s">
        <v>3</v>
      </c>
      <c r="J70" s="11">
        <f t="shared" si="1"/>
        <v>21900</v>
      </c>
    </row>
    <row r="71" spans="1:10">
      <c r="A71" s="6">
        <v>68</v>
      </c>
      <c r="B71" s="38" t="s">
        <v>223</v>
      </c>
      <c r="C71" s="20" t="s">
        <v>174</v>
      </c>
      <c r="D71" s="72" t="s">
        <v>61</v>
      </c>
      <c r="E71" s="14">
        <v>60</v>
      </c>
      <c r="F71" s="14">
        <v>1</v>
      </c>
      <c r="G71" s="14"/>
      <c r="H71" s="14">
        <v>365</v>
      </c>
      <c r="I71" s="15" t="s">
        <v>3</v>
      </c>
      <c r="J71" s="11">
        <f t="shared" si="1"/>
        <v>21900</v>
      </c>
    </row>
    <row r="72" spans="1:10">
      <c r="A72" s="8">
        <v>69</v>
      </c>
      <c r="B72" s="42" t="s">
        <v>224</v>
      </c>
      <c r="C72" s="20" t="s">
        <v>174</v>
      </c>
      <c r="D72" s="72" t="s">
        <v>61</v>
      </c>
      <c r="E72" s="14">
        <v>60</v>
      </c>
      <c r="F72" s="14">
        <v>1</v>
      </c>
      <c r="G72" s="14"/>
      <c r="H72" s="14">
        <v>365</v>
      </c>
      <c r="I72" s="15" t="s">
        <v>3</v>
      </c>
      <c r="J72" s="11">
        <f t="shared" si="1"/>
        <v>21900</v>
      </c>
    </row>
    <row r="73" spans="1:10">
      <c r="A73" s="6">
        <v>70</v>
      </c>
      <c r="B73" s="43" t="s">
        <v>92</v>
      </c>
      <c r="C73" s="20" t="s">
        <v>174</v>
      </c>
      <c r="D73" s="73" t="s">
        <v>11</v>
      </c>
      <c r="E73" s="14">
        <v>60</v>
      </c>
      <c r="F73" s="14">
        <v>1</v>
      </c>
      <c r="G73" s="14"/>
      <c r="H73" s="14">
        <v>365</v>
      </c>
      <c r="I73" s="15" t="s">
        <v>3</v>
      </c>
      <c r="J73" s="11">
        <f t="shared" si="1"/>
        <v>21900</v>
      </c>
    </row>
    <row r="74" spans="1:10">
      <c r="A74" s="8">
        <v>71</v>
      </c>
      <c r="B74" s="43" t="s">
        <v>93</v>
      </c>
      <c r="C74" s="20" t="s">
        <v>174</v>
      </c>
      <c r="D74" s="73" t="s">
        <v>94</v>
      </c>
      <c r="E74" s="14">
        <v>60</v>
      </c>
      <c r="F74" s="14">
        <v>1</v>
      </c>
      <c r="G74" s="14"/>
      <c r="H74" s="14">
        <v>365</v>
      </c>
      <c r="I74" s="15" t="s">
        <v>3</v>
      </c>
      <c r="J74" s="11">
        <f t="shared" si="1"/>
        <v>21900</v>
      </c>
    </row>
    <row r="75" spans="1:10">
      <c r="A75" s="6">
        <v>72</v>
      </c>
      <c r="B75" s="43" t="s">
        <v>95</v>
      </c>
      <c r="C75" s="20" t="s">
        <v>174</v>
      </c>
      <c r="D75" s="73" t="s">
        <v>94</v>
      </c>
      <c r="E75" s="14">
        <v>60</v>
      </c>
      <c r="F75" s="14">
        <v>2</v>
      </c>
      <c r="G75" s="14"/>
      <c r="H75" s="14">
        <v>365</v>
      </c>
      <c r="I75" s="15" t="s">
        <v>3</v>
      </c>
      <c r="J75" s="11">
        <f t="shared" si="1"/>
        <v>21900</v>
      </c>
    </row>
    <row r="76" spans="1:10">
      <c r="A76" s="8">
        <v>73</v>
      </c>
      <c r="B76" s="43" t="s">
        <v>96</v>
      </c>
      <c r="C76" s="20" t="s">
        <v>174</v>
      </c>
      <c r="D76" s="73" t="s">
        <v>94</v>
      </c>
      <c r="E76" s="14">
        <v>60</v>
      </c>
      <c r="F76" s="14">
        <v>2</v>
      </c>
      <c r="G76" s="14"/>
      <c r="H76" s="14">
        <v>365</v>
      </c>
      <c r="I76" s="15" t="s">
        <v>3</v>
      </c>
      <c r="J76" s="11">
        <f t="shared" si="1"/>
        <v>21900</v>
      </c>
    </row>
    <row r="77" spans="1:10">
      <c r="A77" s="6">
        <v>74</v>
      </c>
      <c r="B77" s="43" t="s">
        <v>97</v>
      </c>
      <c r="C77" s="20" t="s">
        <v>174</v>
      </c>
      <c r="D77" s="73" t="s">
        <v>94</v>
      </c>
      <c r="E77" s="14">
        <v>60</v>
      </c>
      <c r="F77" s="14">
        <v>2</v>
      </c>
      <c r="G77" s="14"/>
      <c r="H77" s="14">
        <v>365</v>
      </c>
      <c r="I77" s="15" t="s">
        <v>3</v>
      </c>
      <c r="J77" s="11">
        <f t="shared" si="1"/>
        <v>21900</v>
      </c>
    </row>
    <row r="78" spans="1:10">
      <c r="A78" s="8">
        <v>75</v>
      </c>
      <c r="B78" s="42" t="s">
        <v>270</v>
      </c>
      <c r="C78" s="20" t="s">
        <v>174</v>
      </c>
      <c r="D78" s="72" t="s">
        <v>67</v>
      </c>
      <c r="E78" s="14">
        <v>60</v>
      </c>
      <c r="F78" s="14">
        <v>1</v>
      </c>
      <c r="G78" s="14"/>
      <c r="H78" s="14">
        <v>365</v>
      </c>
      <c r="I78" s="15" t="s">
        <v>3</v>
      </c>
      <c r="J78" s="11">
        <f t="shared" si="1"/>
        <v>21900</v>
      </c>
    </row>
    <row r="79" spans="1:10">
      <c r="A79" s="6">
        <v>76</v>
      </c>
      <c r="B79" s="42" t="s">
        <v>271</v>
      </c>
      <c r="C79" s="20" t="s">
        <v>174</v>
      </c>
      <c r="D79" s="72" t="s">
        <v>67</v>
      </c>
      <c r="E79" s="14">
        <v>60</v>
      </c>
      <c r="F79" s="14">
        <v>1</v>
      </c>
      <c r="G79" s="14"/>
      <c r="H79" s="14">
        <v>365</v>
      </c>
      <c r="I79" s="15" t="s">
        <v>3</v>
      </c>
      <c r="J79" s="11">
        <f t="shared" si="1"/>
        <v>21900</v>
      </c>
    </row>
    <row r="80" spans="1:10">
      <c r="A80" s="8">
        <v>77</v>
      </c>
      <c r="B80" s="42" t="s">
        <v>98</v>
      </c>
      <c r="C80" s="20" t="s">
        <v>174</v>
      </c>
      <c r="D80" s="72" t="s">
        <v>11</v>
      </c>
      <c r="E80" s="14">
        <v>60</v>
      </c>
      <c r="F80" s="14">
        <v>1</v>
      </c>
      <c r="G80" s="14"/>
      <c r="H80" s="14">
        <v>365</v>
      </c>
      <c r="I80" s="15" t="s">
        <v>3</v>
      </c>
      <c r="J80" s="11">
        <f t="shared" si="1"/>
        <v>21900</v>
      </c>
    </row>
    <row r="81" spans="1:10">
      <c r="A81" s="6">
        <v>78</v>
      </c>
      <c r="B81" s="42" t="s">
        <v>269</v>
      </c>
      <c r="C81" s="20" t="s">
        <v>174</v>
      </c>
      <c r="D81" s="72" t="s">
        <v>11</v>
      </c>
      <c r="E81" s="14">
        <v>60</v>
      </c>
      <c r="F81" s="14">
        <v>1</v>
      </c>
      <c r="G81" s="14"/>
      <c r="H81" s="14">
        <v>365</v>
      </c>
      <c r="I81" s="15" t="s">
        <v>3</v>
      </c>
      <c r="J81" s="11">
        <f t="shared" si="1"/>
        <v>21900</v>
      </c>
    </row>
    <row r="82" spans="1:10">
      <c r="A82" s="8">
        <v>79</v>
      </c>
      <c r="B82" s="42" t="s">
        <v>99</v>
      </c>
      <c r="C82" s="20" t="s">
        <v>174</v>
      </c>
      <c r="D82" s="72" t="s">
        <v>100</v>
      </c>
      <c r="E82" s="14">
        <v>60</v>
      </c>
      <c r="F82" s="14">
        <v>1</v>
      </c>
      <c r="G82" s="14"/>
      <c r="H82" s="14">
        <v>365</v>
      </c>
      <c r="I82" s="15" t="s">
        <v>3</v>
      </c>
      <c r="J82" s="11">
        <f t="shared" si="1"/>
        <v>21900</v>
      </c>
    </row>
    <row r="83" spans="1:10">
      <c r="A83" s="6">
        <v>80</v>
      </c>
      <c r="B83" s="43" t="s">
        <v>101</v>
      </c>
      <c r="C83" s="20" t="s">
        <v>174</v>
      </c>
      <c r="D83" s="72" t="s">
        <v>100</v>
      </c>
      <c r="E83" s="14">
        <v>60</v>
      </c>
      <c r="F83" s="14">
        <v>2</v>
      </c>
      <c r="G83" s="14"/>
      <c r="H83" s="14">
        <v>365</v>
      </c>
      <c r="I83" s="15" t="s">
        <v>3</v>
      </c>
      <c r="J83" s="11">
        <f t="shared" si="1"/>
        <v>21900</v>
      </c>
    </row>
    <row r="84" spans="1:10">
      <c r="A84" s="8">
        <v>81</v>
      </c>
      <c r="B84" s="43" t="s">
        <v>102</v>
      </c>
      <c r="C84" s="20" t="s">
        <v>174</v>
      </c>
      <c r="D84" s="73" t="s">
        <v>94</v>
      </c>
      <c r="E84" s="14">
        <v>60</v>
      </c>
      <c r="F84" s="14">
        <v>2</v>
      </c>
      <c r="G84" s="14"/>
      <c r="H84" s="14">
        <v>365</v>
      </c>
      <c r="I84" s="15" t="s">
        <v>3</v>
      </c>
      <c r="J84" s="11">
        <f t="shared" si="1"/>
        <v>21900</v>
      </c>
    </row>
    <row r="85" spans="1:10">
      <c r="A85" s="6">
        <v>82</v>
      </c>
      <c r="B85" s="43" t="s">
        <v>103</v>
      </c>
      <c r="C85" s="20" t="s">
        <v>174</v>
      </c>
      <c r="D85" s="73" t="s">
        <v>94</v>
      </c>
      <c r="E85" s="14">
        <v>60</v>
      </c>
      <c r="F85" s="14">
        <v>2</v>
      </c>
      <c r="G85" s="14"/>
      <c r="H85" s="14">
        <v>365</v>
      </c>
      <c r="I85" s="15" t="s">
        <v>3</v>
      </c>
      <c r="J85" s="11">
        <f t="shared" si="1"/>
        <v>21900</v>
      </c>
    </row>
    <row r="86" spans="1:10">
      <c r="A86" s="8">
        <v>83</v>
      </c>
      <c r="B86" s="43" t="s">
        <v>104</v>
      </c>
      <c r="C86" s="20" t="s">
        <v>174</v>
      </c>
      <c r="D86" s="72" t="s">
        <v>100</v>
      </c>
      <c r="E86" s="14">
        <v>60</v>
      </c>
      <c r="F86" s="14">
        <v>2</v>
      </c>
      <c r="G86" s="14"/>
      <c r="H86" s="14">
        <v>365</v>
      </c>
      <c r="I86" s="15" t="s">
        <v>3</v>
      </c>
      <c r="J86" s="11">
        <f t="shared" si="1"/>
        <v>21900</v>
      </c>
    </row>
    <row r="87" spans="1:10">
      <c r="A87" s="6">
        <v>84</v>
      </c>
      <c r="B87" s="43" t="s">
        <v>105</v>
      </c>
      <c r="C87" s="20" t="s">
        <v>174</v>
      </c>
      <c r="D87" s="72" t="s">
        <v>100</v>
      </c>
      <c r="E87" s="14">
        <v>60</v>
      </c>
      <c r="F87" s="14">
        <v>1</v>
      </c>
      <c r="G87" s="14"/>
      <c r="H87" s="14">
        <v>365</v>
      </c>
      <c r="I87" s="15" t="s">
        <v>3</v>
      </c>
      <c r="J87" s="11">
        <f t="shared" si="1"/>
        <v>21900</v>
      </c>
    </row>
    <row r="88" spans="1:10">
      <c r="A88" s="8">
        <v>85</v>
      </c>
      <c r="B88" s="43" t="s">
        <v>106</v>
      </c>
      <c r="C88" s="20" t="s">
        <v>174</v>
      </c>
      <c r="D88" s="73" t="s">
        <v>107</v>
      </c>
      <c r="E88" s="14">
        <v>60</v>
      </c>
      <c r="F88" s="14">
        <v>1</v>
      </c>
      <c r="G88" s="14"/>
      <c r="H88" s="14">
        <v>365</v>
      </c>
      <c r="I88" s="15" t="s">
        <v>3</v>
      </c>
      <c r="J88" s="11">
        <f t="shared" si="1"/>
        <v>21900</v>
      </c>
    </row>
    <row r="89" spans="1:10">
      <c r="A89" s="6">
        <v>86</v>
      </c>
      <c r="B89" s="42" t="s">
        <v>108</v>
      </c>
      <c r="C89" s="20" t="s">
        <v>174</v>
      </c>
      <c r="D89" s="72" t="s">
        <v>33</v>
      </c>
      <c r="E89" s="14">
        <v>60</v>
      </c>
      <c r="F89" s="14">
        <v>1</v>
      </c>
      <c r="G89" s="14"/>
      <c r="H89" s="14">
        <v>365</v>
      </c>
      <c r="I89" s="15" t="s">
        <v>3</v>
      </c>
      <c r="J89" s="11">
        <f t="shared" si="1"/>
        <v>21900</v>
      </c>
    </row>
    <row r="90" spans="1:10">
      <c r="A90" s="8">
        <v>87</v>
      </c>
      <c r="B90" s="42" t="s">
        <v>109</v>
      </c>
      <c r="C90" s="20" t="s">
        <v>174</v>
      </c>
      <c r="D90" s="72" t="s">
        <v>110</v>
      </c>
      <c r="E90" s="14">
        <v>60</v>
      </c>
      <c r="F90" s="14">
        <v>1</v>
      </c>
      <c r="G90" s="14"/>
      <c r="H90" s="14">
        <v>365</v>
      </c>
      <c r="I90" s="15" t="s">
        <v>3</v>
      </c>
      <c r="J90" s="11">
        <f t="shared" si="1"/>
        <v>21900</v>
      </c>
    </row>
    <row r="91" spans="1:10">
      <c r="A91" s="8">
        <v>89</v>
      </c>
      <c r="B91" s="42" t="s">
        <v>302</v>
      </c>
      <c r="C91" s="20" t="s">
        <v>174</v>
      </c>
      <c r="D91" s="72" t="s">
        <v>111</v>
      </c>
      <c r="E91" s="14">
        <v>60</v>
      </c>
      <c r="F91" s="14">
        <v>1</v>
      </c>
      <c r="G91" s="14"/>
      <c r="H91" s="14">
        <v>365</v>
      </c>
      <c r="I91" s="15" t="s">
        <v>3</v>
      </c>
      <c r="J91" s="11">
        <f t="shared" si="1"/>
        <v>21900</v>
      </c>
    </row>
    <row r="92" spans="1:10">
      <c r="A92" s="6">
        <v>88</v>
      </c>
      <c r="B92" s="42" t="s">
        <v>303</v>
      </c>
      <c r="C92" s="20" t="s">
        <v>174</v>
      </c>
      <c r="D92" s="72" t="s">
        <v>91</v>
      </c>
      <c r="E92" s="14">
        <v>60</v>
      </c>
      <c r="F92" s="14">
        <v>1</v>
      </c>
      <c r="G92" s="14"/>
      <c r="H92" s="14">
        <v>365</v>
      </c>
      <c r="I92" s="15" t="s">
        <v>3</v>
      </c>
      <c r="J92" s="11">
        <f t="shared" si="1"/>
        <v>21900</v>
      </c>
    </row>
    <row r="93" spans="1:10">
      <c r="A93" s="6">
        <v>90</v>
      </c>
      <c r="B93" s="42" t="s">
        <v>220</v>
      </c>
      <c r="C93" s="20" t="s">
        <v>174</v>
      </c>
      <c r="D93" s="72" t="s">
        <v>91</v>
      </c>
      <c r="E93" s="14">
        <v>60</v>
      </c>
      <c r="F93" s="14">
        <v>1</v>
      </c>
      <c r="G93" s="14"/>
      <c r="H93" s="14">
        <v>365</v>
      </c>
      <c r="I93" s="15" t="s">
        <v>3</v>
      </c>
      <c r="J93" s="11">
        <f t="shared" si="1"/>
        <v>21900</v>
      </c>
    </row>
    <row r="94" spans="1:10">
      <c r="A94" s="8">
        <v>91</v>
      </c>
      <c r="B94" s="42" t="s">
        <v>221</v>
      </c>
      <c r="C94" s="20" t="s">
        <v>174</v>
      </c>
      <c r="D94" s="72" t="s">
        <v>91</v>
      </c>
      <c r="E94" s="14">
        <v>60</v>
      </c>
      <c r="F94" s="14">
        <v>1</v>
      </c>
      <c r="G94" s="14"/>
      <c r="H94" s="14">
        <v>365</v>
      </c>
      <c r="I94" s="15" t="s">
        <v>3</v>
      </c>
      <c r="J94" s="11">
        <f t="shared" si="1"/>
        <v>21900</v>
      </c>
    </row>
    <row r="95" spans="1:10">
      <c r="A95" s="6">
        <v>92</v>
      </c>
      <c r="B95" s="42" t="s">
        <v>222</v>
      </c>
      <c r="C95" s="20" t="s">
        <v>174</v>
      </c>
      <c r="D95" s="72" t="s">
        <v>52</v>
      </c>
      <c r="E95" s="14">
        <v>60</v>
      </c>
      <c r="F95" s="14">
        <v>1</v>
      </c>
      <c r="G95" s="14"/>
      <c r="H95" s="14">
        <v>365</v>
      </c>
      <c r="I95" s="15" t="s">
        <v>3</v>
      </c>
      <c r="J95" s="11">
        <f t="shared" si="1"/>
        <v>21900</v>
      </c>
    </row>
    <row r="96" spans="1:10">
      <c r="A96" s="8">
        <v>93</v>
      </c>
      <c r="B96" s="42" t="s">
        <v>112</v>
      </c>
      <c r="C96" s="20" t="s">
        <v>174</v>
      </c>
      <c r="D96" s="72" t="s">
        <v>113</v>
      </c>
      <c r="E96" s="14">
        <v>40</v>
      </c>
      <c r="F96" s="14">
        <v>1</v>
      </c>
      <c r="G96" s="14"/>
      <c r="H96" s="14">
        <v>365</v>
      </c>
      <c r="I96" s="15" t="s">
        <v>3</v>
      </c>
      <c r="J96" s="11">
        <f t="shared" si="1"/>
        <v>14600</v>
      </c>
    </row>
    <row r="97" spans="1:10">
      <c r="A97" s="6">
        <v>94</v>
      </c>
      <c r="B97" s="42" t="s">
        <v>114</v>
      </c>
      <c r="C97" s="20" t="s">
        <v>174</v>
      </c>
      <c r="D97" s="72" t="s">
        <v>113</v>
      </c>
      <c r="E97" s="14">
        <v>60</v>
      </c>
      <c r="F97" s="14">
        <v>1</v>
      </c>
      <c r="G97" s="14"/>
      <c r="H97" s="14">
        <v>365</v>
      </c>
      <c r="I97" s="15" t="s">
        <v>3</v>
      </c>
      <c r="J97" s="11">
        <f t="shared" si="1"/>
        <v>21900</v>
      </c>
    </row>
    <row r="98" spans="1:10">
      <c r="A98" s="8">
        <v>95</v>
      </c>
      <c r="B98" s="43" t="s">
        <v>115</v>
      </c>
      <c r="C98" s="20" t="s">
        <v>174</v>
      </c>
      <c r="D98" s="73" t="s">
        <v>11</v>
      </c>
      <c r="E98" s="14">
        <v>60</v>
      </c>
      <c r="F98" s="14">
        <v>1</v>
      </c>
      <c r="G98" s="14"/>
      <c r="H98" s="14">
        <v>365</v>
      </c>
      <c r="I98" s="15" t="s">
        <v>3</v>
      </c>
      <c r="J98" s="11">
        <f t="shared" si="1"/>
        <v>21900</v>
      </c>
    </row>
    <row r="99" spans="1:10">
      <c r="A99" s="6">
        <v>96</v>
      </c>
      <c r="B99" s="43" t="s">
        <v>116</v>
      </c>
      <c r="C99" s="20" t="s">
        <v>174</v>
      </c>
      <c r="D99" s="73" t="s">
        <v>11</v>
      </c>
      <c r="E99" s="14">
        <v>60</v>
      </c>
      <c r="F99" s="14">
        <v>2</v>
      </c>
      <c r="G99" s="14"/>
      <c r="H99" s="14">
        <v>365</v>
      </c>
      <c r="I99" s="15" t="s">
        <v>3</v>
      </c>
      <c r="J99" s="11">
        <f t="shared" si="1"/>
        <v>21900</v>
      </c>
    </row>
    <row r="100" spans="1:10">
      <c r="A100" s="8">
        <v>97</v>
      </c>
      <c r="B100" s="43" t="s">
        <v>117</v>
      </c>
      <c r="C100" s="20" t="s">
        <v>174</v>
      </c>
      <c r="D100" s="72" t="s">
        <v>100</v>
      </c>
      <c r="E100" s="14">
        <v>60</v>
      </c>
      <c r="F100" s="14">
        <v>1</v>
      </c>
      <c r="G100" s="14"/>
      <c r="H100" s="14">
        <v>365</v>
      </c>
      <c r="I100" s="15" t="s">
        <v>3</v>
      </c>
      <c r="J100" s="11">
        <f t="shared" si="1"/>
        <v>21900</v>
      </c>
    </row>
    <row r="101" spans="1:10">
      <c r="A101" s="6">
        <v>98</v>
      </c>
      <c r="B101" s="43" t="s">
        <v>118</v>
      </c>
      <c r="C101" s="20" t="s">
        <v>174</v>
      </c>
      <c r="D101" s="73" t="s">
        <v>84</v>
      </c>
      <c r="E101" s="14">
        <v>60</v>
      </c>
      <c r="F101" s="14">
        <v>1</v>
      </c>
      <c r="G101" s="14"/>
      <c r="H101" s="14">
        <v>365</v>
      </c>
      <c r="I101" s="15" t="s">
        <v>3</v>
      </c>
      <c r="J101" s="11">
        <f t="shared" si="1"/>
        <v>21900</v>
      </c>
    </row>
    <row r="102" spans="1:10">
      <c r="A102" s="8">
        <v>99</v>
      </c>
      <c r="B102" s="42" t="s">
        <v>119</v>
      </c>
      <c r="C102" s="20" t="s">
        <v>174</v>
      </c>
      <c r="D102" s="72" t="s">
        <v>32</v>
      </c>
      <c r="E102" s="14">
        <v>60</v>
      </c>
      <c r="F102" s="14">
        <v>1</v>
      </c>
      <c r="G102" s="14"/>
      <c r="H102" s="14">
        <v>365</v>
      </c>
      <c r="I102" s="15" t="s">
        <v>3</v>
      </c>
      <c r="J102" s="11">
        <f t="shared" si="1"/>
        <v>21900</v>
      </c>
    </row>
    <row r="103" spans="1:10">
      <c r="A103" s="6">
        <v>100</v>
      </c>
      <c r="B103" s="42" t="s">
        <v>120</v>
      </c>
      <c r="C103" s="20" t="s">
        <v>174</v>
      </c>
      <c r="D103" s="72" t="s">
        <v>32</v>
      </c>
      <c r="E103" s="14">
        <v>60</v>
      </c>
      <c r="F103" s="14">
        <v>1</v>
      </c>
      <c r="G103" s="14"/>
      <c r="H103" s="14">
        <v>365</v>
      </c>
      <c r="I103" s="15" t="s">
        <v>3</v>
      </c>
      <c r="J103" s="11">
        <f t="shared" si="1"/>
        <v>21900</v>
      </c>
    </row>
    <row r="104" spans="1:10">
      <c r="A104" s="8">
        <v>101</v>
      </c>
      <c r="B104" s="42" t="s">
        <v>121</v>
      </c>
      <c r="C104" s="20" t="s">
        <v>174</v>
      </c>
      <c r="D104" s="72" t="s">
        <v>32</v>
      </c>
      <c r="E104" s="14">
        <v>60</v>
      </c>
      <c r="F104" s="14">
        <v>1</v>
      </c>
      <c r="G104" s="14"/>
      <c r="H104" s="14">
        <v>365</v>
      </c>
      <c r="I104" s="15" t="s">
        <v>3</v>
      </c>
      <c r="J104" s="11">
        <f t="shared" si="1"/>
        <v>21900</v>
      </c>
    </row>
    <row r="105" spans="1:10">
      <c r="A105" s="6">
        <v>102</v>
      </c>
      <c r="B105" s="42" t="s">
        <v>122</v>
      </c>
      <c r="C105" s="20" t="s">
        <v>174</v>
      </c>
      <c r="D105" s="72" t="s">
        <v>32</v>
      </c>
      <c r="E105" s="14">
        <v>60</v>
      </c>
      <c r="F105" s="14">
        <v>1</v>
      </c>
      <c r="G105" s="14"/>
      <c r="H105" s="14">
        <v>365</v>
      </c>
      <c r="I105" s="15" t="s">
        <v>3</v>
      </c>
      <c r="J105" s="11">
        <f t="shared" si="1"/>
        <v>21900</v>
      </c>
    </row>
    <row r="106" spans="1:10">
      <c r="A106" s="8">
        <v>103</v>
      </c>
      <c r="B106" s="42" t="s">
        <v>123</v>
      </c>
      <c r="C106" s="20" t="s">
        <v>174</v>
      </c>
      <c r="D106" s="72" t="s">
        <v>88</v>
      </c>
      <c r="E106" s="14">
        <v>60</v>
      </c>
      <c r="F106" s="14">
        <v>1</v>
      </c>
      <c r="G106" s="14"/>
      <c r="H106" s="14">
        <v>365</v>
      </c>
      <c r="I106" s="15" t="s">
        <v>3</v>
      </c>
      <c r="J106" s="11">
        <f t="shared" si="1"/>
        <v>21900</v>
      </c>
    </row>
    <row r="107" spans="1:10">
      <c r="A107" s="6">
        <v>104</v>
      </c>
      <c r="B107" s="42" t="s">
        <v>124</v>
      </c>
      <c r="C107" s="20" t="s">
        <v>174</v>
      </c>
      <c r="D107" s="72" t="s">
        <v>88</v>
      </c>
      <c r="E107" s="14">
        <v>60</v>
      </c>
      <c r="F107" s="14">
        <v>1</v>
      </c>
      <c r="G107" s="14"/>
      <c r="H107" s="14">
        <v>365</v>
      </c>
      <c r="I107" s="15" t="s">
        <v>3</v>
      </c>
      <c r="J107" s="11">
        <f t="shared" si="1"/>
        <v>21900</v>
      </c>
    </row>
    <row r="108" spans="1:10">
      <c r="A108" s="8">
        <v>105</v>
      </c>
      <c r="B108" s="44" t="s">
        <v>210</v>
      </c>
      <c r="C108" s="20" t="s">
        <v>174</v>
      </c>
      <c r="D108" s="75" t="s">
        <v>214</v>
      </c>
      <c r="E108" s="14">
        <v>60</v>
      </c>
      <c r="F108" s="14">
        <v>2</v>
      </c>
      <c r="G108" s="14"/>
      <c r="H108" s="14">
        <v>365</v>
      </c>
      <c r="I108" s="15" t="s">
        <v>3</v>
      </c>
      <c r="J108" s="11">
        <f t="shared" si="1"/>
        <v>21900</v>
      </c>
    </row>
    <row r="109" spans="1:10">
      <c r="A109" s="6">
        <v>106</v>
      </c>
      <c r="B109" s="44" t="s">
        <v>211</v>
      </c>
      <c r="C109" s="20" t="s">
        <v>174</v>
      </c>
      <c r="D109" s="76" t="s">
        <v>32</v>
      </c>
      <c r="E109" s="14">
        <v>60</v>
      </c>
      <c r="F109" s="14">
        <v>1</v>
      </c>
      <c r="G109" s="14"/>
      <c r="H109" s="14">
        <v>365</v>
      </c>
      <c r="I109" s="15" t="s">
        <v>3</v>
      </c>
      <c r="J109" s="11">
        <f t="shared" si="1"/>
        <v>21900</v>
      </c>
    </row>
    <row r="110" spans="1:10">
      <c r="A110" s="8">
        <v>107</v>
      </c>
      <c r="B110" s="44" t="s">
        <v>212</v>
      </c>
      <c r="C110" s="20" t="s">
        <v>174</v>
      </c>
      <c r="D110" s="76" t="s">
        <v>84</v>
      </c>
      <c r="E110" s="14">
        <v>60</v>
      </c>
      <c r="F110" s="14">
        <v>2</v>
      </c>
      <c r="G110" s="14"/>
      <c r="H110" s="14">
        <v>365</v>
      </c>
      <c r="I110" s="15" t="s">
        <v>3</v>
      </c>
      <c r="J110" s="11">
        <f t="shared" si="1"/>
        <v>21900</v>
      </c>
    </row>
    <row r="111" spans="1:10">
      <c r="A111" s="6">
        <v>108</v>
      </c>
      <c r="B111" s="44" t="s">
        <v>213</v>
      </c>
      <c r="C111" s="20" t="s">
        <v>174</v>
      </c>
      <c r="D111" s="76" t="s">
        <v>84</v>
      </c>
      <c r="E111" s="14">
        <v>60</v>
      </c>
      <c r="F111" s="14">
        <v>1</v>
      </c>
      <c r="G111" s="14"/>
      <c r="H111" s="14">
        <v>365</v>
      </c>
      <c r="I111" s="15" t="s">
        <v>3</v>
      </c>
      <c r="J111" s="11">
        <f t="shared" si="1"/>
        <v>21900</v>
      </c>
    </row>
    <row r="112" spans="1:10">
      <c r="A112" s="8">
        <v>109</v>
      </c>
      <c r="B112" s="67" t="s">
        <v>293</v>
      </c>
      <c r="C112" s="20" t="s">
        <v>174</v>
      </c>
      <c r="D112" s="76" t="s">
        <v>84</v>
      </c>
      <c r="E112" s="14">
        <v>60</v>
      </c>
      <c r="F112" s="14">
        <v>2</v>
      </c>
      <c r="G112" s="14"/>
      <c r="H112" s="14">
        <v>365</v>
      </c>
      <c r="I112" s="15" t="s">
        <v>3</v>
      </c>
      <c r="J112" s="11">
        <f t="shared" si="1"/>
        <v>21900</v>
      </c>
    </row>
    <row r="113" spans="1:10">
      <c r="A113" s="6">
        <v>110</v>
      </c>
      <c r="B113" s="42" t="s">
        <v>227</v>
      </c>
      <c r="C113" s="20" t="s">
        <v>174</v>
      </c>
      <c r="D113" s="72" t="s">
        <v>32</v>
      </c>
      <c r="E113" s="14">
        <v>60</v>
      </c>
      <c r="F113" s="14">
        <v>1</v>
      </c>
      <c r="G113" s="14"/>
      <c r="H113" s="14">
        <v>365</v>
      </c>
      <c r="I113" s="15" t="s">
        <v>3</v>
      </c>
      <c r="J113" s="11">
        <f t="shared" si="1"/>
        <v>21900</v>
      </c>
    </row>
    <row r="114" spans="1:10">
      <c r="A114" s="8">
        <v>111</v>
      </c>
      <c r="B114" s="43" t="s">
        <v>125</v>
      </c>
      <c r="C114" s="20" t="s">
        <v>174</v>
      </c>
      <c r="D114" s="73" t="s">
        <v>33</v>
      </c>
      <c r="E114" s="14">
        <v>60</v>
      </c>
      <c r="F114" s="14">
        <v>1</v>
      </c>
      <c r="G114" s="14"/>
      <c r="H114" s="14">
        <v>365</v>
      </c>
      <c r="I114" s="15" t="s">
        <v>3</v>
      </c>
      <c r="J114" s="11">
        <f t="shared" si="1"/>
        <v>21900</v>
      </c>
    </row>
    <row r="115" spans="1:10">
      <c r="A115" s="6">
        <v>112</v>
      </c>
      <c r="B115" s="43" t="s">
        <v>126</v>
      </c>
      <c r="C115" s="20" t="s">
        <v>174</v>
      </c>
      <c r="D115" s="73" t="s">
        <v>33</v>
      </c>
      <c r="E115" s="14">
        <v>60</v>
      </c>
      <c r="F115" s="14">
        <v>1</v>
      </c>
      <c r="G115" s="14"/>
      <c r="H115" s="14">
        <v>365</v>
      </c>
      <c r="I115" s="15" t="s">
        <v>3</v>
      </c>
      <c r="J115" s="11">
        <f t="shared" si="1"/>
        <v>21900</v>
      </c>
    </row>
    <row r="116" spans="1:10">
      <c r="A116" s="8">
        <v>113</v>
      </c>
      <c r="B116" s="42" t="s">
        <v>127</v>
      </c>
      <c r="C116" s="20" t="s">
        <v>174</v>
      </c>
      <c r="D116" s="72" t="s">
        <v>94</v>
      </c>
      <c r="E116" s="14">
        <v>60</v>
      </c>
      <c r="F116" s="14">
        <v>2</v>
      </c>
      <c r="G116" s="14"/>
      <c r="H116" s="14">
        <v>365</v>
      </c>
      <c r="I116" s="15" t="s">
        <v>3</v>
      </c>
      <c r="J116" s="11">
        <f t="shared" si="1"/>
        <v>21900</v>
      </c>
    </row>
    <row r="117" spans="1:10">
      <c r="A117" s="6">
        <v>114</v>
      </c>
      <c r="B117" s="42" t="s">
        <v>128</v>
      </c>
      <c r="C117" s="20" t="s">
        <v>174</v>
      </c>
      <c r="D117" s="72" t="s">
        <v>94</v>
      </c>
      <c r="E117" s="14">
        <v>60</v>
      </c>
      <c r="F117" s="14">
        <v>2</v>
      </c>
      <c r="G117" s="14"/>
      <c r="H117" s="14">
        <v>365</v>
      </c>
      <c r="I117" s="15" t="s">
        <v>3</v>
      </c>
      <c r="J117" s="11">
        <f t="shared" si="1"/>
        <v>21900</v>
      </c>
    </row>
    <row r="118" spans="1:10">
      <c r="A118" s="8">
        <v>115</v>
      </c>
      <c r="B118" s="42" t="s">
        <v>129</v>
      </c>
      <c r="C118" s="20" t="s">
        <v>174</v>
      </c>
      <c r="D118" s="72" t="s">
        <v>11</v>
      </c>
      <c r="E118" s="14">
        <v>60</v>
      </c>
      <c r="F118" s="14">
        <v>1</v>
      </c>
      <c r="G118" s="14"/>
      <c r="H118" s="14">
        <v>365</v>
      </c>
      <c r="I118" s="15" t="s">
        <v>3</v>
      </c>
      <c r="J118" s="11">
        <f t="shared" si="1"/>
        <v>21900</v>
      </c>
    </row>
    <row r="119" spans="1:10">
      <c r="A119" s="6">
        <v>116</v>
      </c>
      <c r="B119" s="42" t="s">
        <v>130</v>
      </c>
      <c r="C119" s="20" t="s">
        <v>174</v>
      </c>
      <c r="D119" s="72" t="s">
        <v>88</v>
      </c>
      <c r="E119" s="14">
        <v>60</v>
      </c>
      <c r="F119" s="14">
        <v>1</v>
      </c>
      <c r="G119" s="14"/>
      <c r="H119" s="14">
        <v>365</v>
      </c>
      <c r="I119" s="15" t="s">
        <v>3</v>
      </c>
      <c r="J119" s="11">
        <f t="shared" si="1"/>
        <v>21900</v>
      </c>
    </row>
    <row r="120" spans="1:10">
      <c r="A120" s="8">
        <v>117</v>
      </c>
      <c r="B120" s="43" t="s">
        <v>131</v>
      </c>
      <c r="C120" s="20" t="s">
        <v>174</v>
      </c>
      <c r="D120" s="73" t="s">
        <v>88</v>
      </c>
      <c r="E120" s="14">
        <v>60</v>
      </c>
      <c r="F120" s="14">
        <v>1</v>
      </c>
      <c r="G120" s="14"/>
      <c r="H120" s="14">
        <v>365</v>
      </c>
      <c r="I120" s="15" t="s">
        <v>3</v>
      </c>
      <c r="J120" s="11">
        <f t="shared" si="1"/>
        <v>21900</v>
      </c>
    </row>
    <row r="121" spans="1:10">
      <c r="A121" s="6">
        <v>118</v>
      </c>
      <c r="B121" s="42" t="s">
        <v>132</v>
      </c>
      <c r="C121" s="20" t="s">
        <v>174</v>
      </c>
      <c r="D121" s="72" t="s">
        <v>71</v>
      </c>
      <c r="E121" s="14">
        <v>60</v>
      </c>
      <c r="F121" s="14">
        <v>1</v>
      </c>
      <c r="G121" s="14"/>
      <c r="H121" s="14">
        <v>365</v>
      </c>
      <c r="I121" s="15" t="s">
        <v>3</v>
      </c>
      <c r="J121" s="11">
        <f t="shared" si="1"/>
        <v>21900</v>
      </c>
    </row>
    <row r="122" spans="1:10">
      <c r="A122" s="8">
        <v>119</v>
      </c>
      <c r="B122" s="43" t="s">
        <v>133</v>
      </c>
      <c r="C122" s="20" t="s">
        <v>174</v>
      </c>
      <c r="D122" s="73" t="s">
        <v>75</v>
      </c>
      <c r="E122" s="14">
        <v>60</v>
      </c>
      <c r="F122" s="14">
        <v>1</v>
      </c>
      <c r="G122" s="14"/>
      <c r="H122" s="14">
        <v>365</v>
      </c>
      <c r="I122" s="15" t="s">
        <v>3</v>
      </c>
      <c r="J122" s="11">
        <f t="shared" si="1"/>
        <v>21900</v>
      </c>
    </row>
    <row r="123" spans="1:10">
      <c r="A123" s="6">
        <v>120</v>
      </c>
      <c r="B123" s="42" t="s">
        <v>134</v>
      </c>
      <c r="C123" s="20" t="s">
        <v>174</v>
      </c>
      <c r="D123" s="72" t="s">
        <v>88</v>
      </c>
      <c r="E123" s="14">
        <v>60</v>
      </c>
      <c r="F123" s="14">
        <v>1</v>
      </c>
      <c r="G123" s="14"/>
      <c r="H123" s="14">
        <v>365</v>
      </c>
      <c r="I123" s="15" t="s">
        <v>3</v>
      </c>
      <c r="J123" s="11">
        <f t="shared" si="1"/>
        <v>21900</v>
      </c>
    </row>
    <row r="124" spans="1:10">
      <c r="A124" s="8">
        <v>121</v>
      </c>
      <c r="B124" s="42" t="s">
        <v>135</v>
      </c>
      <c r="C124" s="20" t="s">
        <v>174</v>
      </c>
      <c r="D124" s="72" t="s">
        <v>88</v>
      </c>
      <c r="E124" s="14">
        <v>60</v>
      </c>
      <c r="F124" s="14">
        <v>1</v>
      </c>
      <c r="G124" s="14"/>
      <c r="H124" s="14">
        <v>365</v>
      </c>
      <c r="I124" s="15" t="s">
        <v>3</v>
      </c>
      <c r="J124" s="11">
        <f t="shared" si="1"/>
        <v>21900</v>
      </c>
    </row>
    <row r="125" spans="1:10">
      <c r="A125" s="6">
        <v>122</v>
      </c>
      <c r="B125" s="42" t="s">
        <v>136</v>
      </c>
      <c r="C125" s="20" t="s">
        <v>174</v>
      </c>
      <c r="D125" s="72" t="s">
        <v>67</v>
      </c>
      <c r="E125" s="14">
        <v>60</v>
      </c>
      <c r="F125" s="14">
        <v>1</v>
      </c>
      <c r="G125" s="14"/>
      <c r="H125" s="14">
        <v>365</v>
      </c>
      <c r="I125" s="15" t="s">
        <v>3</v>
      </c>
      <c r="J125" s="11">
        <f t="shared" si="1"/>
        <v>21900</v>
      </c>
    </row>
    <row r="126" spans="1:10">
      <c r="A126" s="8">
        <v>123</v>
      </c>
      <c r="B126" s="42" t="s">
        <v>137</v>
      </c>
      <c r="C126" s="20" t="s">
        <v>174</v>
      </c>
      <c r="D126" s="72" t="s">
        <v>67</v>
      </c>
      <c r="E126" s="14">
        <v>60</v>
      </c>
      <c r="F126" s="14">
        <v>1</v>
      </c>
      <c r="G126" s="14"/>
      <c r="H126" s="14">
        <v>365</v>
      </c>
      <c r="I126" s="15" t="s">
        <v>3</v>
      </c>
      <c r="J126" s="11">
        <f t="shared" si="1"/>
        <v>21900</v>
      </c>
    </row>
    <row r="127" spans="1:10">
      <c r="A127" s="6">
        <v>124</v>
      </c>
      <c r="B127" s="42" t="s">
        <v>138</v>
      </c>
      <c r="C127" s="20" t="s">
        <v>174</v>
      </c>
      <c r="D127" s="72" t="s">
        <v>43</v>
      </c>
      <c r="E127" s="14">
        <v>60</v>
      </c>
      <c r="F127" s="14">
        <v>1</v>
      </c>
      <c r="G127" s="14"/>
      <c r="H127" s="14">
        <v>365</v>
      </c>
      <c r="I127" s="15" t="s">
        <v>3</v>
      </c>
      <c r="J127" s="11">
        <f t="shared" si="1"/>
        <v>21900</v>
      </c>
    </row>
    <row r="128" spans="1:10">
      <c r="A128" s="8">
        <v>125</v>
      </c>
      <c r="B128" s="42" t="s">
        <v>139</v>
      </c>
      <c r="C128" s="20" t="s">
        <v>174</v>
      </c>
      <c r="D128" s="72" t="s">
        <v>43</v>
      </c>
      <c r="E128" s="14">
        <v>60</v>
      </c>
      <c r="F128" s="14">
        <v>1</v>
      </c>
      <c r="G128" s="14"/>
      <c r="H128" s="14">
        <v>365</v>
      </c>
      <c r="I128" s="15" t="s">
        <v>3</v>
      </c>
      <c r="J128" s="11">
        <f t="shared" si="1"/>
        <v>21900</v>
      </c>
    </row>
    <row r="129" spans="1:10">
      <c r="A129" s="6">
        <v>126</v>
      </c>
      <c r="B129" s="42" t="s">
        <v>140</v>
      </c>
      <c r="C129" s="20" t="s">
        <v>174</v>
      </c>
      <c r="D129" s="72" t="s">
        <v>141</v>
      </c>
      <c r="E129" s="14">
        <v>60</v>
      </c>
      <c r="F129" s="14">
        <v>2</v>
      </c>
      <c r="G129" s="14"/>
      <c r="H129" s="14">
        <v>365</v>
      </c>
      <c r="I129" s="15" t="s">
        <v>3</v>
      </c>
      <c r="J129" s="11">
        <f t="shared" si="1"/>
        <v>21900</v>
      </c>
    </row>
    <row r="130" spans="1:10">
      <c r="A130" s="8">
        <v>127</v>
      </c>
      <c r="B130" s="42" t="s">
        <v>142</v>
      </c>
      <c r="C130" s="20" t="s">
        <v>174</v>
      </c>
      <c r="D130" s="72" t="s">
        <v>141</v>
      </c>
      <c r="E130" s="14">
        <v>60</v>
      </c>
      <c r="F130" s="14">
        <v>2</v>
      </c>
      <c r="G130" s="14"/>
      <c r="H130" s="14">
        <v>365</v>
      </c>
      <c r="I130" s="15" t="s">
        <v>3</v>
      </c>
      <c r="J130" s="11">
        <f t="shared" si="1"/>
        <v>21900</v>
      </c>
    </row>
    <row r="131" spans="1:10">
      <c r="A131" s="8">
        <v>129</v>
      </c>
      <c r="B131" s="42" t="s">
        <v>143</v>
      </c>
      <c r="C131" s="20" t="s">
        <v>174</v>
      </c>
      <c r="D131" s="72" t="s">
        <v>67</v>
      </c>
      <c r="E131" s="14">
        <v>60</v>
      </c>
      <c r="F131" s="14">
        <v>1</v>
      </c>
      <c r="G131" s="14"/>
      <c r="H131" s="14">
        <v>365</v>
      </c>
      <c r="I131" s="15" t="s">
        <v>3</v>
      </c>
      <c r="J131" s="11">
        <f t="shared" si="1"/>
        <v>21900</v>
      </c>
    </row>
    <row r="132" spans="1:10">
      <c r="A132" s="6">
        <v>130</v>
      </c>
      <c r="B132" s="42" t="s">
        <v>144</v>
      </c>
      <c r="C132" s="20" t="s">
        <v>174</v>
      </c>
      <c r="D132" s="72" t="s">
        <v>141</v>
      </c>
      <c r="E132" s="14">
        <v>60</v>
      </c>
      <c r="F132" s="14">
        <v>1</v>
      </c>
      <c r="G132" s="14"/>
      <c r="H132" s="14">
        <v>365</v>
      </c>
      <c r="I132" s="15" t="s">
        <v>3</v>
      </c>
      <c r="J132" s="11">
        <f t="shared" si="1"/>
        <v>21900</v>
      </c>
    </row>
    <row r="133" spans="1:10">
      <c r="A133" s="8">
        <v>131</v>
      </c>
      <c r="B133" s="42" t="s">
        <v>228</v>
      </c>
      <c r="C133" s="20" t="s">
        <v>174</v>
      </c>
      <c r="D133" s="72" t="s">
        <v>230</v>
      </c>
      <c r="E133" s="14">
        <v>60</v>
      </c>
      <c r="F133" s="14">
        <v>1</v>
      </c>
      <c r="G133" s="14"/>
      <c r="H133" s="14">
        <v>365</v>
      </c>
      <c r="I133" s="15" t="s">
        <v>3</v>
      </c>
      <c r="J133" s="11">
        <f t="shared" ref="J133:J170" si="2">E133*H133</f>
        <v>21900</v>
      </c>
    </row>
    <row r="134" spans="1:10">
      <c r="A134" s="6">
        <v>132</v>
      </c>
      <c r="B134" s="42" t="s">
        <v>229</v>
      </c>
      <c r="C134" s="20" t="s">
        <v>174</v>
      </c>
      <c r="D134" s="72" t="s">
        <v>230</v>
      </c>
      <c r="E134" s="14">
        <v>60</v>
      </c>
      <c r="F134" s="14">
        <v>1</v>
      </c>
      <c r="G134" s="14"/>
      <c r="H134" s="14">
        <v>365</v>
      </c>
      <c r="I134" s="15" t="s">
        <v>3</v>
      </c>
      <c r="J134" s="11">
        <f t="shared" si="2"/>
        <v>21900</v>
      </c>
    </row>
    <row r="135" spans="1:10">
      <c r="A135" s="8">
        <v>133</v>
      </c>
      <c r="B135" s="42" t="s">
        <v>145</v>
      </c>
      <c r="C135" s="20" t="s">
        <v>174</v>
      </c>
      <c r="D135" s="72" t="s">
        <v>231</v>
      </c>
      <c r="E135" s="14">
        <v>120</v>
      </c>
      <c r="F135" s="14">
        <v>1</v>
      </c>
      <c r="G135" s="14"/>
      <c r="H135" s="14">
        <v>365</v>
      </c>
      <c r="I135" s="15" t="s">
        <v>3</v>
      </c>
      <c r="J135" s="11">
        <f t="shared" si="2"/>
        <v>43800</v>
      </c>
    </row>
    <row r="136" spans="1:10" ht="24">
      <c r="A136" s="6">
        <v>136</v>
      </c>
      <c r="B136" s="42" t="s">
        <v>147</v>
      </c>
      <c r="C136" s="20" t="s">
        <v>174</v>
      </c>
      <c r="D136" s="72" t="s">
        <v>232</v>
      </c>
      <c r="E136" s="14">
        <v>60</v>
      </c>
      <c r="F136" s="14">
        <v>1</v>
      </c>
      <c r="G136" s="14"/>
      <c r="H136" s="14">
        <v>365</v>
      </c>
      <c r="I136" s="15" t="s">
        <v>3</v>
      </c>
      <c r="J136" s="11">
        <f t="shared" si="2"/>
        <v>21900</v>
      </c>
    </row>
    <row r="137" spans="1:10" ht="24">
      <c r="A137" s="8">
        <v>137</v>
      </c>
      <c r="B137" s="42" t="s">
        <v>148</v>
      </c>
      <c r="C137" s="20" t="s">
        <v>174</v>
      </c>
      <c r="D137" s="72" t="s">
        <v>232</v>
      </c>
      <c r="E137" s="14">
        <v>60</v>
      </c>
      <c r="F137" s="14">
        <v>1</v>
      </c>
      <c r="G137" s="14"/>
      <c r="H137" s="14">
        <v>365</v>
      </c>
      <c r="I137" s="15" t="s">
        <v>3</v>
      </c>
      <c r="J137" s="11">
        <f t="shared" si="2"/>
        <v>21900</v>
      </c>
    </row>
    <row r="138" spans="1:10" ht="24">
      <c r="A138" s="6">
        <v>138</v>
      </c>
      <c r="B138" s="42" t="s">
        <v>149</v>
      </c>
      <c r="C138" s="20" t="s">
        <v>174</v>
      </c>
      <c r="D138" s="72" t="s">
        <v>146</v>
      </c>
      <c r="E138" s="14">
        <v>120</v>
      </c>
      <c r="F138" s="14">
        <v>1</v>
      </c>
      <c r="G138" s="14"/>
      <c r="H138" s="14">
        <v>365</v>
      </c>
      <c r="I138" s="15" t="s">
        <v>3</v>
      </c>
      <c r="J138" s="11">
        <f t="shared" si="2"/>
        <v>43800</v>
      </c>
    </row>
    <row r="139" spans="1:10" ht="24">
      <c r="A139" s="8">
        <v>139</v>
      </c>
      <c r="B139" s="42" t="s">
        <v>150</v>
      </c>
      <c r="C139" s="20" t="s">
        <v>174</v>
      </c>
      <c r="D139" s="72" t="s">
        <v>146</v>
      </c>
      <c r="E139" s="14">
        <v>60</v>
      </c>
      <c r="F139" s="14">
        <v>1</v>
      </c>
      <c r="G139" s="14"/>
      <c r="H139" s="14">
        <v>365</v>
      </c>
      <c r="I139" s="15" t="s">
        <v>3</v>
      </c>
      <c r="J139" s="11">
        <f t="shared" si="2"/>
        <v>21900</v>
      </c>
    </row>
    <row r="140" spans="1:10">
      <c r="A140" s="8">
        <v>141</v>
      </c>
      <c r="B140" s="42" t="s">
        <v>151</v>
      </c>
      <c r="C140" s="20" t="s">
        <v>174</v>
      </c>
      <c r="D140" s="72" t="s">
        <v>32</v>
      </c>
      <c r="E140" s="14">
        <v>60</v>
      </c>
      <c r="F140" s="14">
        <v>1</v>
      </c>
      <c r="G140" s="14"/>
      <c r="H140" s="14">
        <v>365</v>
      </c>
      <c r="I140" s="15" t="s">
        <v>3</v>
      </c>
      <c r="J140" s="11">
        <f t="shared" si="2"/>
        <v>21900</v>
      </c>
    </row>
    <row r="141" spans="1:10">
      <c r="A141" s="6">
        <v>142</v>
      </c>
      <c r="B141" s="42" t="s">
        <v>152</v>
      </c>
      <c r="C141" s="20" t="s">
        <v>174</v>
      </c>
      <c r="D141" s="72" t="s">
        <v>32</v>
      </c>
      <c r="E141" s="14">
        <v>60</v>
      </c>
      <c r="F141" s="14">
        <v>1</v>
      </c>
      <c r="G141" s="14"/>
      <c r="H141" s="14">
        <v>365</v>
      </c>
      <c r="I141" s="15" t="s">
        <v>3</v>
      </c>
      <c r="J141" s="11">
        <f t="shared" si="2"/>
        <v>21900</v>
      </c>
    </row>
    <row r="142" spans="1:10">
      <c r="A142" s="6">
        <v>142</v>
      </c>
      <c r="B142" s="42" t="s">
        <v>300</v>
      </c>
      <c r="C142" s="20" t="s">
        <v>174</v>
      </c>
      <c r="D142" s="72" t="s">
        <v>301</v>
      </c>
      <c r="E142" s="14">
        <v>60</v>
      </c>
      <c r="F142" s="14">
        <v>1</v>
      </c>
      <c r="G142" s="14"/>
      <c r="H142" s="14">
        <v>365</v>
      </c>
      <c r="I142" s="15" t="s">
        <v>3</v>
      </c>
      <c r="J142" s="11">
        <f t="shared" si="2"/>
        <v>21900</v>
      </c>
    </row>
    <row r="143" spans="1:10">
      <c r="A143" s="8">
        <v>143</v>
      </c>
      <c r="B143" s="43" t="s">
        <v>153</v>
      </c>
      <c r="C143" s="20" t="s">
        <v>174</v>
      </c>
      <c r="D143" s="73" t="s">
        <v>88</v>
      </c>
      <c r="E143" s="14">
        <v>60</v>
      </c>
      <c r="F143" s="14">
        <v>1</v>
      </c>
      <c r="G143" s="14"/>
      <c r="H143" s="14">
        <v>365</v>
      </c>
      <c r="I143" s="15" t="s">
        <v>3</v>
      </c>
      <c r="J143" s="11">
        <f t="shared" si="2"/>
        <v>21900</v>
      </c>
    </row>
    <row r="144" spans="1:10">
      <c r="A144" s="6">
        <v>144</v>
      </c>
      <c r="B144" s="43" t="s">
        <v>154</v>
      </c>
      <c r="C144" s="20" t="s">
        <v>174</v>
      </c>
      <c r="D144" s="73" t="s">
        <v>107</v>
      </c>
      <c r="E144" s="14">
        <v>60</v>
      </c>
      <c r="F144" s="14">
        <v>1</v>
      </c>
      <c r="G144" s="14"/>
      <c r="H144" s="14">
        <v>365</v>
      </c>
      <c r="I144" s="15" t="s">
        <v>3</v>
      </c>
      <c r="J144" s="11">
        <f t="shared" si="2"/>
        <v>21900</v>
      </c>
    </row>
    <row r="145" spans="1:10">
      <c r="A145" s="8">
        <v>145</v>
      </c>
      <c r="B145" s="42" t="s">
        <v>155</v>
      </c>
      <c r="C145" s="20" t="s">
        <v>174</v>
      </c>
      <c r="D145" s="72" t="s">
        <v>31</v>
      </c>
      <c r="E145" s="14">
        <v>60</v>
      </c>
      <c r="F145" s="14">
        <v>1</v>
      </c>
      <c r="G145" s="14"/>
      <c r="H145" s="14">
        <v>365</v>
      </c>
      <c r="I145" s="15" t="s">
        <v>3</v>
      </c>
      <c r="J145" s="11">
        <f t="shared" si="2"/>
        <v>21900</v>
      </c>
    </row>
    <row r="146" spans="1:10">
      <c r="A146" s="6">
        <v>146</v>
      </c>
      <c r="B146" s="42" t="s">
        <v>156</v>
      </c>
      <c r="C146" s="20" t="s">
        <v>174</v>
      </c>
      <c r="D146" s="72" t="s">
        <v>31</v>
      </c>
      <c r="E146" s="14">
        <v>60</v>
      </c>
      <c r="F146" s="14">
        <v>1</v>
      </c>
      <c r="G146" s="14"/>
      <c r="H146" s="14">
        <v>365</v>
      </c>
      <c r="I146" s="15" t="s">
        <v>3</v>
      </c>
      <c r="J146" s="11">
        <f t="shared" si="2"/>
        <v>21900</v>
      </c>
    </row>
    <row r="147" spans="1:10">
      <c r="A147" s="8">
        <v>147</v>
      </c>
      <c r="B147" s="42" t="s">
        <v>157</v>
      </c>
      <c r="C147" s="20" t="s">
        <v>174</v>
      </c>
      <c r="D147" s="72" t="s">
        <v>107</v>
      </c>
      <c r="E147" s="14">
        <v>60</v>
      </c>
      <c r="F147" s="14">
        <v>1</v>
      </c>
      <c r="G147" s="14"/>
      <c r="H147" s="14">
        <v>365</v>
      </c>
      <c r="I147" s="15" t="s">
        <v>3</v>
      </c>
      <c r="J147" s="11">
        <f t="shared" si="2"/>
        <v>21900</v>
      </c>
    </row>
    <row r="148" spans="1:10">
      <c r="A148" s="6">
        <v>148</v>
      </c>
      <c r="B148" s="43" t="s">
        <v>158</v>
      </c>
      <c r="C148" s="20" t="s">
        <v>174</v>
      </c>
      <c r="D148" s="73" t="s">
        <v>33</v>
      </c>
      <c r="E148" s="14">
        <v>60</v>
      </c>
      <c r="F148" s="14">
        <v>1</v>
      </c>
      <c r="G148" s="14"/>
      <c r="H148" s="14">
        <v>365</v>
      </c>
      <c r="I148" s="15" t="s">
        <v>3</v>
      </c>
      <c r="J148" s="11">
        <f t="shared" si="2"/>
        <v>21900</v>
      </c>
    </row>
    <row r="149" spans="1:10">
      <c r="A149" s="8">
        <v>149</v>
      </c>
      <c r="B149" s="42" t="s">
        <v>159</v>
      </c>
      <c r="C149" s="20" t="s">
        <v>174</v>
      </c>
      <c r="D149" s="72" t="s">
        <v>32</v>
      </c>
      <c r="E149" s="14">
        <v>60</v>
      </c>
      <c r="F149" s="14">
        <v>1</v>
      </c>
      <c r="G149" s="14"/>
      <c r="H149" s="14">
        <v>365</v>
      </c>
      <c r="I149" s="15" t="s">
        <v>3</v>
      </c>
      <c r="J149" s="11">
        <f t="shared" si="2"/>
        <v>21900</v>
      </c>
    </row>
    <row r="150" spans="1:10">
      <c r="A150" s="6">
        <v>150</v>
      </c>
      <c r="B150" s="42" t="s">
        <v>160</v>
      </c>
      <c r="C150" s="20" t="s">
        <v>174</v>
      </c>
      <c r="D150" s="72" t="s">
        <v>32</v>
      </c>
      <c r="E150" s="14">
        <v>60</v>
      </c>
      <c r="F150" s="14">
        <v>1</v>
      </c>
      <c r="G150" s="14"/>
      <c r="H150" s="14">
        <v>365</v>
      </c>
      <c r="I150" s="15" t="s">
        <v>3</v>
      </c>
      <c r="J150" s="11">
        <f t="shared" si="2"/>
        <v>21900</v>
      </c>
    </row>
    <row r="151" spans="1:10">
      <c r="A151" s="8">
        <v>151</v>
      </c>
      <c r="B151" s="42" t="s">
        <v>161</v>
      </c>
      <c r="C151" s="20" t="s">
        <v>174</v>
      </c>
      <c r="D151" s="72" t="s">
        <v>43</v>
      </c>
      <c r="E151" s="14">
        <v>60</v>
      </c>
      <c r="F151" s="14">
        <v>1</v>
      </c>
      <c r="G151" s="14"/>
      <c r="H151" s="14">
        <v>365</v>
      </c>
      <c r="I151" s="15" t="s">
        <v>3</v>
      </c>
      <c r="J151" s="11">
        <f t="shared" si="2"/>
        <v>21900</v>
      </c>
    </row>
    <row r="152" spans="1:10">
      <c r="A152" s="6">
        <v>152</v>
      </c>
      <c r="B152" s="42" t="s">
        <v>162</v>
      </c>
      <c r="C152" s="20" t="s">
        <v>174</v>
      </c>
      <c r="D152" s="72" t="s">
        <v>43</v>
      </c>
      <c r="E152" s="14">
        <v>60</v>
      </c>
      <c r="F152" s="14">
        <v>1</v>
      </c>
      <c r="G152" s="14"/>
      <c r="H152" s="14">
        <v>365</v>
      </c>
      <c r="I152" s="15" t="s">
        <v>3</v>
      </c>
      <c r="J152" s="11">
        <f t="shared" si="2"/>
        <v>21900</v>
      </c>
    </row>
    <row r="153" spans="1:10">
      <c r="A153" s="8">
        <v>153</v>
      </c>
      <c r="B153" s="43" t="s">
        <v>225</v>
      </c>
      <c r="C153" s="20" t="s">
        <v>174</v>
      </c>
      <c r="D153" s="73" t="s">
        <v>107</v>
      </c>
      <c r="E153" s="14">
        <v>60</v>
      </c>
      <c r="F153" s="14">
        <v>1</v>
      </c>
      <c r="G153" s="14"/>
      <c r="H153" s="14">
        <v>365</v>
      </c>
      <c r="I153" s="15" t="s">
        <v>3</v>
      </c>
      <c r="J153" s="11">
        <f t="shared" si="2"/>
        <v>21900</v>
      </c>
    </row>
    <row r="154" spans="1:10">
      <c r="A154" s="6">
        <v>154</v>
      </c>
      <c r="B154" s="43" t="s">
        <v>226</v>
      </c>
      <c r="C154" s="20" t="s">
        <v>174</v>
      </c>
      <c r="D154" s="73" t="s">
        <v>107</v>
      </c>
      <c r="E154" s="14">
        <v>60</v>
      </c>
      <c r="F154" s="14">
        <v>2</v>
      </c>
      <c r="G154" s="14"/>
      <c r="H154" s="14">
        <v>365</v>
      </c>
      <c r="I154" s="15" t="s">
        <v>3</v>
      </c>
      <c r="J154" s="11">
        <f t="shared" si="2"/>
        <v>21900</v>
      </c>
    </row>
    <row r="155" spans="1:10">
      <c r="A155" s="8">
        <v>155</v>
      </c>
      <c r="B155" s="42" t="s">
        <v>163</v>
      </c>
      <c r="C155" s="20" t="s">
        <v>174</v>
      </c>
      <c r="D155" s="72" t="s">
        <v>49</v>
      </c>
      <c r="E155" s="14">
        <v>60</v>
      </c>
      <c r="F155" s="14">
        <v>1</v>
      </c>
      <c r="G155" s="14"/>
      <c r="H155" s="14">
        <v>365</v>
      </c>
      <c r="I155" s="15" t="s">
        <v>3</v>
      </c>
      <c r="J155" s="11">
        <f t="shared" si="2"/>
        <v>21900</v>
      </c>
    </row>
    <row r="156" spans="1:10">
      <c r="A156" s="6">
        <v>156</v>
      </c>
      <c r="B156" s="43" t="s">
        <v>164</v>
      </c>
      <c r="C156" s="20" t="s">
        <v>174</v>
      </c>
      <c r="D156" s="73" t="s">
        <v>49</v>
      </c>
      <c r="E156" s="14">
        <v>60</v>
      </c>
      <c r="F156" s="14">
        <v>1</v>
      </c>
      <c r="G156" s="14"/>
      <c r="H156" s="14">
        <v>365</v>
      </c>
      <c r="I156" s="15" t="s">
        <v>3</v>
      </c>
      <c r="J156" s="11">
        <f t="shared" si="2"/>
        <v>21900</v>
      </c>
    </row>
    <row r="157" spans="1:10">
      <c r="A157" s="8">
        <v>157</v>
      </c>
      <c r="B157" s="42" t="s">
        <v>165</v>
      </c>
      <c r="C157" s="20" t="s">
        <v>174</v>
      </c>
      <c r="D157" s="72" t="s">
        <v>233</v>
      </c>
      <c r="E157" s="14">
        <v>60</v>
      </c>
      <c r="F157" s="14">
        <v>2</v>
      </c>
      <c r="G157" s="14"/>
      <c r="H157" s="14">
        <v>365</v>
      </c>
      <c r="I157" s="15" t="s">
        <v>3</v>
      </c>
      <c r="J157" s="11">
        <f t="shared" si="2"/>
        <v>21900</v>
      </c>
    </row>
    <row r="158" spans="1:10">
      <c r="A158" s="6">
        <v>158</v>
      </c>
      <c r="B158" s="43" t="s">
        <v>296</v>
      </c>
      <c r="C158" s="20" t="s">
        <v>174</v>
      </c>
      <c r="D158" s="73" t="s">
        <v>84</v>
      </c>
      <c r="E158" s="14">
        <v>60</v>
      </c>
      <c r="F158" s="14">
        <v>1</v>
      </c>
      <c r="G158" s="14"/>
      <c r="H158" s="14">
        <v>365</v>
      </c>
      <c r="I158" s="15" t="s">
        <v>3</v>
      </c>
      <c r="J158" s="11">
        <f t="shared" si="2"/>
        <v>21900</v>
      </c>
    </row>
    <row r="159" spans="1:10">
      <c r="A159" s="8">
        <v>159</v>
      </c>
      <c r="B159" s="43" t="s">
        <v>297</v>
      </c>
      <c r="C159" s="20" t="s">
        <v>174</v>
      </c>
      <c r="D159" s="73" t="s">
        <v>84</v>
      </c>
      <c r="E159" s="14">
        <v>60</v>
      </c>
      <c r="F159" s="14">
        <v>1</v>
      </c>
      <c r="G159" s="14"/>
      <c r="H159" s="14">
        <v>365</v>
      </c>
      <c r="I159" s="15" t="s">
        <v>3</v>
      </c>
      <c r="J159" s="11">
        <f t="shared" si="2"/>
        <v>21900</v>
      </c>
    </row>
    <row r="160" spans="1:10">
      <c r="A160" s="6">
        <v>160</v>
      </c>
      <c r="B160" s="42" t="s">
        <v>298</v>
      </c>
      <c r="C160" s="20" t="s">
        <v>174</v>
      </c>
      <c r="D160" s="72" t="s">
        <v>166</v>
      </c>
      <c r="E160" s="14">
        <v>60</v>
      </c>
      <c r="F160" s="14">
        <v>1</v>
      </c>
      <c r="G160" s="14"/>
      <c r="H160" s="14">
        <v>365</v>
      </c>
      <c r="I160" s="15" t="s">
        <v>3</v>
      </c>
      <c r="J160" s="11">
        <f t="shared" si="2"/>
        <v>21900</v>
      </c>
    </row>
    <row r="161" spans="1:10">
      <c r="A161" s="8">
        <v>161</v>
      </c>
      <c r="B161" s="42" t="s">
        <v>176</v>
      </c>
      <c r="C161" s="20" t="s">
        <v>174</v>
      </c>
      <c r="D161" s="72" t="s">
        <v>31</v>
      </c>
      <c r="E161" s="14">
        <v>60</v>
      </c>
      <c r="F161" s="14">
        <v>1</v>
      </c>
      <c r="G161" s="14"/>
      <c r="H161" s="14">
        <v>365</v>
      </c>
      <c r="I161" s="15" t="s">
        <v>3</v>
      </c>
      <c r="J161" s="11">
        <f t="shared" si="2"/>
        <v>21900</v>
      </c>
    </row>
    <row r="162" spans="1:10">
      <c r="A162" s="6">
        <v>162</v>
      </c>
      <c r="B162" s="42" t="s">
        <v>177</v>
      </c>
      <c r="C162" s="20" t="s">
        <v>174</v>
      </c>
      <c r="D162" s="72" t="s">
        <v>31</v>
      </c>
      <c r="E162" s="14">
        <v>60</v>
      </c>
      <c r="F162" s="14">
        <v>1</v>
      </c>
      <c r="G162" s="14"/>
      <c r="H162" s="14">
        <v>365</v>
      </c>
      <c r="I162" s="15" t="s">
        <v>3</v>
      </c>
      <c r="J162" s="11">
        <f t="shared" si="2"/>
        <v>21900</v>
      </c>
    </row>
    <row r="163" spans="1:10">
      <c r="A163" s="8">
        <v>163</v>
      </c>
      <c r="B163" s="42" t="s">
        <v>167</v>
      </c>
      <c r="C163" s="20" t="s">
        <v>174</v>
      </c>
      <c r="D163" s="72" t="s">
        <v>49</v>
      </c>
      <c r="E163" s="14">
        <v>60</v>
      </c>
      <c r="F163" s="14">
        <v>1</v>
      </c>
      <c r="G163" s="14"/>
      <c r="H163" s="14">
        <v>365</v>
      </c>
      <c r="I163" s="15" t="s">
        <v>3</v>
      </c>
      <c r="J163" s="11">
        <f t="shared" si="2"/>
        <v>21900</v>
      </c>
    </row>
    <row r="164" spans="1:10">
      <c r="A164" s="6">
        <v>164</v>
      </c>
      <c r="B164" s="42" t="s">
        <v>168</v>
      </c>
      <c r="C164" s="20" t="s">
        <v>174</v>
      </c>
      <c r="D164" s="72" t="s">
        <v>49</v>
      </c>
      <c r="E164" s="14">
        <v>60</v>
      </c>
      <c r="F164" s="14">
        <v>1</v>
      </c>
      <c r="G164" s="14"/>
      <c r="H164" s="14">
        <v>365</v>
      </c>
      <c r="I164" s="15" t="s">
        <v>3</v>
      </c>
      <c r="J164" s="11">
        <f t="shared" si="2"/>
        <v>21900</v>
      </c>
    </row>
    <row r="165" spans="1:10">
      <c r="A165" s="8">
        <v>165</v>
      </c>
      <c r="B165" s="42" t="s">
        <v>169</v>
      </c>
      <c r="C165" s="20" t="s">
        <v>174</v>
      </c>
      <c r="D165" s="72" t="s">
        <v>32</v>
      </c>
      <c r="E165" s="14">
        <v>60</v>
      </c>
      <c r="F165" s="14">
        <v>1</v>
      </c>
      <c r="G165" s="14"/>
      <c r="H165" s="14">
        <v>365</v>
      </c>
      <c r="I165" s="15" t="s">
        <v>3</v>
      </c>
      <c r="J165" s="11">
        <f t="shared" si="2"/>
        <v>21900</v>
      </c>
    </row>
    <row r="166" spans="1:10">
      <c r="A166" s="6">
        <v>166</v>
      </c>
      <c r="B166" s="43" t="s">
        <v>178</v>
      </c>
      <c r="C166" s="20" t="s">
        <v>174</v>
      </c>
      <c r="D166" s="73" t="s">
        <v>32</v>
      </c>
      <c r="E166" s="14">
        <v>60</v>
      </c>
      <c r="F166" s="14">
        <v>1</v>
      </c>
      <c r="G166" s="14"/>
      <c r="H166" s="14">
        <v>365</v>
      </c>
      <c r="I166" s="15" t="s">
        <v>3</v>
      </c>
      <c r="J166" s="11">
        <f t="shared" si="2"/>
        <v>21900</v>
      </c>
    </row>
    <row r="167" spans="1:10">
      <c r="A167" s="6">
        <v>166</v>
      </c>
      <c r="B167" s="43" t="s">
        <v>299</v>
      </c>
      <c r="C167" s="20" t="s">
        <v>174</v>
      </c>
      <c r="D167" s="73" t="s">
        <v>166</v>
      </c>
      <c r="E167" s="14">
        <v>60</v>
      </c>
      <c r="F167" s="14">
        <v>1</v>
      </c>
      <c r="G167" s="14"/>
      <c r="H167" s="14">
        <v>365</v>
      </c>
      <c r="I167" s="15" t="s">
        <v>3</v>
      </c>
      <c r="J167" s="11">
        <f t="shared" si="2"/>
        <v>21900</v>
      </c>
    </row>
    <row r="168" spans="1:10">
      <c r="A168" s="8">
        <v>167</v>
      </c>
      <c r="B168" s="42" t="s">
        <v>170</v>
      </c>
      <c r="C168" s="20" t="s">
        <v>174</v>
      </c>
      <c r="D168" s="72" t="s">
        <v>94</v>
      </c>
      <c r="E168" s="14">
        <v>60</v>
      </c>
      <c r="F168" s="14">
        <v>1</v>
      </c>
      <c r="G168" s="14"/>
      <c r="H168" s="14">
        <v>365</v>
      </c>
      <c r="I168" s="15" t="s">
        <v>3</v>
      </c>
      <c r="J168" s="11">
        <f t="shared" si="2"/>
        <v>21900</v>
      </c>
    </row>
    <row r="169" spans="1:10">
      <c r="A169" s="6">
        <v>168</v>
      </c>
      <c r="B169" s="42" t="s">
        <v>171</v>
      </c>
      <c r="C169" s="20" t="s">
        <v>174</v>
      </c>
      <c r="D169" s="72" t="s">
        <v>33</v>
      </c>
      <c r="E169" s="14">
        <v>60</v>
      </c>
      <c r="F169" s="14">
        <v>1</v>
      </c>
      <c r="G169" s="14"/>
      <c r="H169" s="14">
        <v>365</v>
      </c>
      <c r="I169" s="15" t="s">
        <v>3</v>
      </c>
      <c r="J169" s="11">
        <f t="shared" si="2"/>
        <v>21900</v>
      </c>
    </row>
    <row r="170" spans="1:10">
      <c r="A170" s="8">
        <v>169</v>
      </c>
      <c r="B170" s="42" t="s">
        <v>172</v>
      </c>
      <c r="C170" s="20" t="s">
        <v>174</v>
      </c>
      <c r="D170" s="72" t="s">
        <v>33</v>
      </c>
      <c r="E170" s="14">
        <v>60</v>
      </c>
      <c r="F170" s="14">
        <v>1</v>
      </c>
      <c r="G170" s="14"/>
      <c r="H170" s="14">
        <v>365</v>
      </c>
      <c r="I170" s="15" t="s">
        <v>3</v>
      </c>
      <c r="J170" s="11">
        <f t="shared" si="2"/>
        <v>21900</v>
      </c>
    </row>
    <row r="171" spans="1:10">
      <c r="A171" s="50"/>
      <c r="B171" s="51"/>
      <c r="C171" s="52"/>
      <c r="D171" s="77"/>
      <c r="E171" s="53"/>
      <c r="F171" s="53"/>
      <c r="G171" s="53"/>
      <c r="H171" s="53"/>
      <c r="I171" s="54"/>
      <c r="J171" s="55"/>
    </row>
    <row r="172" spans="1:10">
      <c r="A172" s="8">
        <v>1</v>
      </c>
      <c r="B172" s="47" t="s">
        <v>244</v>
      </c>
      <c r="C172" s="21" t="s">
        <v>173</v>
      </c>
      <c r="D172" s="11" t="s">
        <v>2</v>
      </c>
      <c r="E172" s="5">
        <v>997</v>
      </c>
      <c r="F172" s="5">
        <v>4</v>
      </c>
      <c r="G172" s="5"/>
      <c r="H172" s="17">
        <v>365</v>
      </c>
      <c r="I172" s="17" t="s">
        <v>3</v>
      </c>
      <c r="J172" s="11">
        <f t="shared" ref="J172:J220" si="3">E172*H172</f>
        <v>363905</v>
      </c>
    </row>
    <row r="173" spans="1:10">
      <c r="A173" s="6">
        <v>2</v>
      </c>
      <c r="B173" s="47" t="s">
        <v>245</v>
      </c>
      <c r="C173" s="21" t="s">
        <v>173</v>
      </c>
      <c r="D173" s="11" t="s">
        <v>2</v>
      </c>
      <c r="E173" s="5">
        <v>1031</v>
      </c>
      <c r="F173" s="5">
        <v>4</v>
      </c>
      <c r="G173" s="5"/>
      <c r="H173" s="17">
        <v>365</v>
      </c>
      <c r="I173" s="17" t="s">
        <v>3</v>
      </c>
      <c r="J173" s="11">
        <f t="shared" si="3"/>
        <v>376315</v>
      </c>
    </row>
    <row r="174" spans="1:10">
      <c r="A174" s="8">
        <v>3</v>
      </c>
      <c r="B174" s="47" t="s">
        <v>246</v>
      </c>
      <c r="C174" s="21" t="s">
        <v>173</v>
      </c>
      <c r="D174" s="11" t="s">
        <v>5</v>
      </c>
      <c r="E174" s="5">
        <v>105</v>
      </c>
      <c r="F174" s="5">
        <v>2</v>
      </c>
      <c r="G174" s="5"/>
      <c r="H174" s="17">
        <v>365</v>
      </c>
      <c r="I174" s="17" t="s">
        <v>3</v>
      </c>
      <c r="J174" s="11">
        <f t="shared" si="3"/>
        <v>38325</v>
      </c>
    </row>
    <row r="175" spans="1:10">
      <c r="A175" s="6">
        <v>4</v>
      </c>
      <c r="B175" s="47" t="s">
        <v>247</v>
      </c>
      <c r="C175" s="21" t="s">
        <v>173</v>
      </c>
      <c r="D175" s="11" t="s">
        <v>5</v>
      </c>
      <c r="E175" s="5">
        <v>73</v>
      </c>
      <c r="F175" s="5">
        <v>1</v>
      </c>
      <c r="G175" s="5"/>
      <c r="H175" s="17">
        <v>365</v>
      </c>
      <c r="I175" s="17" t="s">
        <v>3</v>
      </c>
      <c r="J175" s="11">
        <f t="shared" si="3"/>
        <v>26645</v>
      </c>
    </row>
    <row r="176" spans="1:10">
      <c r="A176" s="8">
        <v>5</v>
      </c>
      <c r="B176" s="47" t="s">
        <v>241</v>
      </c>
      <c r="C176" s="21" t="s">
        <v>173</v>
      </c>
      <c r="D176" s="11" t="s">
        <v>240</v>
      </c>
      <c r="E176" s="5">
        <v>240</v>
      </c>
      <c r="F176" s="5">
        <v>1</v>
      </c>
      <c r="G176" s="5"/>
      <c r="H176" s="17">
        <v>365</v>
      </c>
      <c r="I176" s="17" t="s">
        <v>3</v>
      </c>
      <c r="J176" s="11">
        <f t="shared" si="3"/>
        <v>87600</v>
      </c>
    </row>
    <row r="177" spans="1:10">
      <c r="A177" s="6">
        <v>6</v>
      </c>
      <c r="B177" s="47" t="s">
        <v>242</v>
      </c>
      <c r="C177" s="21" t="s">
        <v>173</v>
      </c>
      <c r="D177" s="11" t="s">
        <v>240</v>
      </c>
      <c r="E177" s="5">
        <v>209</v>
      </c>
      <c r="F177" s="5">
        <v>2</v>
      </c>
      <c r="G177" s="5"/>
      <c r="H177" s="17">
        <v>365</v>
      </c>
      <c r="I177" s="17" t="s">
        <v>3</v>
      </c>
      <c r="J177" s="11">
        <f t="shared" si="3"/>
        <v>76285</v>
      </c>
    </row>
    <row r="178" spans="1:10">
      <c r="A178" s="8">
        <v>7</v>
      </c>
      <c r="B178" s="47" t="s">
        <v>243</v>
      </c>
      <c r="C178" s="21" t="s">
        <v>173</v>
      </c>
      <c r="D178" s="11" t="s">
        <v>240</v>
      </c>
      <c r="E178" s="5">
        <v>180</v>
      </c>
      <c r="F178" s="5">
        <v>2</v>
      </c>
      <c r="G178" s="5"/>
      <c r="H178" s="17">
        <v>365</v>
      </c>
      <c r="I178" s="17" t="s">
        <v>3</v>
      </c>
      <c r="J178" s="11">
        <f t="shared" si="3"/>
        <v>65700</v>
      </c>
    </row>
    <row r="179" spans="1:10">
      <c r="A179" s="6">
        <v>8</v>
      </c>
      <c r="B179" s="47" t="s">
        <v>6</v>
      </c>
      <c r="C179" s="21" t="s">
        <v>173</v>
      </c>
      <c r="D179" s="11" t="s">
        <v>5</v>
      </c>
      <c r="E179" s="5">
        <v>60</v>
      </c>
      <c r="F179" s="5">
        <v>1</v>
      </c>
      <c r="G179" s="5"/>
      <c r="H179" s="17">
        <v>365</v>
      </c>
      <c r="I179" s="17" t="s">
        <v>3</v>
      </c>
      <c r="J179" s="11">
        <f t="shared" si="3"/>
        <v>21900</v>
      </c>
    </row>
    <row r="180" spans="1:10">
      <c r="A180" s="8">
        <v>9</v>
      </c>
      <c r="B180" s="47" t="s">
        <v>7</v>
      </c>
      <c r="C180" s="21" t="s">
        <v>173</v>
      </c>
      <c r="D180" s="11" t="s">
        <v>5</v>
      </c>
      <c r="E180" s="5">
        <v>60</v>
      </c>
      <c r="F180" s="5">
        <v>1</v>
      </c>
      <c r="G180" s="5"/>
      <c r="H180" s="17">
        <v>365</v>
      </c>
      <c r="I180" s="17" t="s">
        <v>3</v>
      </c>
      <c r="J180" s="11">
        <f t="shared" si="3"/>
        <v>21900</v>
      </c>
    </row>
    <row r="181" spans="1:10">
      <c r="A181" s="6">
        <v>10</v>
      </c>
      <c r="B181" s="47" t="s">
        <v>8</v>
      </c>
      <c r="C181" s="21" t="s">
        <v>173</v>
      </c>
      <c r="D181" s="11" t="s">
        <v>2</v>
      </c>
      <c r="E181" s="5">
        <v>572</v>
      </c>
      <c r="F181" s="5">
        <v>4</v>
      </c>
      <c r="G181" s="5"/>
      <c r="H181" s="17">
        <v>365</v>
      </c>
      <c r="I181" s="17" t="s">
        <v>3</v>
      </c>
      <c r="J181" s="11">
        <f t="shared" si="3"/>
        <v>208780</v>
      </c>
    </row>
    <row r="182" spans="1:10">
      <c r="A182" s="8">
        <v>11</v>
      </c>
      <c r="B182" s="47" t="s">
        <v>9</v>
      </c>
      <c r="C182" s="21" t="s">
        <v>173</v>
      </c>
      <c r="D182" s="11" t="s">
        <v>2</v>
      </c>
      <c r="E182" s="5">
        <v>405</v>
      </c>
      <c r="F182" s="5">
        <v>4</v>
      </c>
      <c r="G182" s="5"/>
      <c r="H182" s="17">
        <v>365</v>
      </c>
      <c r="I182" s="17" t="s">
        <v>3</v>
      </c>
      <c r="J182" s="11">
        <f t="shared" si="3"/>
        <v>147825</v>
      </c>
    </row>
    <row r="183" spans="1:10">
      <c r="A183" s="6">
        <v>12</v>
      </c>
      <c r="B183" s="47" t="s">
        <v>274</v>
      </c>
      <c r="C183" s="21" t="s">
        <v>173</v>
      </c>
      <c r="D183" s="11" t="s">
        <v>32</v>
      </c>
      <c r="E183" s="5">
        <v>180</v>
      </c>
      <c r="F183" s="5">
        <v>2</v>
      </c>
      <c r="G183" s="5"/>
      <c r="H183" s="17">
        <v>365</v>
      </c>
      <c r="I183" s="17" t="s">
        <v>3</v>
      </c>
      <c r="J183" s="11">
        <f t="shared" si="3"/>
        <v>65700</v>
      </c>
    </row>
    <row r="184" spans="1:10">
      <c r="A184" s="8">
        <v>13</v>
      </c>
      <c r="B184" s="47" t="s">
        <v>275</v>
      </c>
      <c r="C184" s="21" t="s">
        <v>173</v>
      </c>
      <c r="D184" s="11" t="s">
        <v>32</v>
      </c>
      <c r="E184" s="5">
        <v>180</v>
      </c>
      <c r="F184" s="5">
        <v>2</v>
      </c>
      <c r="G184" s="5"/>
      <c r="H184" s="17">
        <v>366</v>
      </c>
      <c r="I184" s="17" t="s">
        <v>3</v>
      </c>
      <c r="J184" s="11">
        <f t="shared" si="3"/>
        <v>65880</v>
      </c>
    </row>
    <row r="185" spans="1:10">
      <c r="A185" s="6">
        <v>14</v>
      </c>
      <c r="B185" s="47" t="s">
        <v>276</v>
      </c>
      <c r="C185" s="21" t="s">
        <v>173</v>
      </c>
      <c r="D185" s="11" t="s">
        <v>2</v>
      </c>
      <c r="E185" s="5">
        <v>859</v>
      </c>
      <c r="F185" s="5">
        <v>4</v>
      </c>
      <c r="G185" s="5"/>
      <c r="H185" s="17">
        <v>365</v>
      </c>
      <c r="I185" s="17" t="s">
        <v>3</v>
      </c>
      <c r="J185" s="11">
        <f t="shared" si="3"/>
        <v>313535</v>
      </c>
    </row>
    <row r="186" spans="1:10">
      <c r="A186" s="8">
        <v>15</v>
      </c>
      <c r="B186" s="47" t="s">
        <v>277</v>
      </c>
      <c r="C186" s="21" t="s">
        <v>173</v>
      </c>
      <c r="D186" s="11" t="s">
        <v>2</v>
      </c>
      <c r="E186" s="5">
        <v>667</v>
      </c>
      <c r="F186" s="5">
        <v>4</v>
      </c>
      <c r="G186" s="5"/>
      <c r="H186" s="17">
        <v>365</v>
      </c>
      <c r="I186" s="17" t="s">
        <v>3</v>
      </c>
      <c r="J186" s="11">
        <f t="shared" si="3"/>
        <v>243455</v>
      </c>
    </row>
    <row r="187" spans="1:10">
      <c r="A187" s="6">
        <v>16</v>
      </c>
      <c r="B187" s="47" t="s">
        <v>10</v>
      </c>
      <c r="C187" s="21" t="s">
        <v>173</v>
      </c>
      <c r="D187" s="11" t="s">
        <v>11</v>
      </c>
      <c r="E187" s="5">
        <v>121</v>
      </c>
      <c r="F187" s="5">
        <v>1</v>
      </c>
      <c r="G187" s="5"/>
      <c r="H187" s="17">
        <v>365</v>
      </c>
      <c r="I187" s="17" t="s">
        <v>3</v>
      </c>
      <c r="J187" s="11">
        <f t="shared" si="3"/>
        <v>44165</v>
      </c>
    </row>
    <row r="188" spans="1:10">
      <c r="A188" s="8">
        <v>17</v>
      </c>
      <c r="B188" s="47" t="s">
        <v>12</v>
      </c>
      <c r="C188" s="21" t="s">
        <v>173</v>
      </c>
      <c r="D188" s="11" t="s">
        <v>11</v>
      </c>
      <c r="E188" s="5">
        <v>122</v>
      </c>
      <c r="F188" s="5">
        <v>1</v>
      </c>
      <c r="G188" s="5"/>
      <c r="H188" s="17">
        <v>365</v>
      </c>
      <c r="I188" s="17" t="s">
        <v>3</v>
      </c>
      <c r="J188" s="11">
        <f t="shared" si="3"/>
        <v>44530</v>
      </c>
    </row>
    <row r="189" spans="1:10">
      <c r="A189" s="6">
        <v>18</v>
      </c>
      <c r="B189" s="47" t="s">
        <v>234</v>
      </c>
      <c r="C189" s="21" t="s">
        <v>239</v>
      </c>
      <c r="D189" s="11" t="s">
        <v>238</v>
      </c>
      <c r="E189" s="5">
        <v>325</v>
      </c>
      <c r="F189" s="5">
        <v>2</v>
      </c>
      <c r="G189" s="5"/>
      <c r="H189" s="17">
        <v>365</v>
      </c>
      <c r="I189" s="17" t="s">
        <v>3</v>
      </c>
      <c r="J189" s="11">
        <f t="shared" si="3"/>
        <v>118625</v>
      </c>
    </row>
    <row r="190" spans="1:10">
      <c r="A190" s="8">
        <v>19</v>
      </c>
      <c r="B190" s="47" t="s">
        <v>235</v>
      </c>
      <c r="C190" s="21" t="s">
        <v>239</v>
      </c>
      <c r="D190" s="11" t="s">
        <v>238</v>
      </c>
      <c r="E190" s="5">
        <v>325</v>
      </c>
      <c r="F190" s="5">
        <v>3</v>
      </c>
      <c r="G190" s="5"/>
      <c r="H190" s="17">
        <v>365</v>
      </c>
      <c r="I190" s="17" t="s">
        <v>3</v>
      </c>
      <c r="J190" s="11">
        <f t="shared" si="3"/>
        <v>118625</v>
      </c>
    </row>
    <row r="191" spans="1:10">
      <c r="A191" s="6">
        <v>20</v>
      </c>
      <c r="B191" s="47" t="s">
        <v>236</v>
      </c>
      <c r="C191" s="21" t="s">
        <v>173</v>
      </c>
      <c r="D191" s="11" t="s">
        <v>238</v>
      </c>
      <c r="E191" s="5">
        <v>180</v>
      </c>
      <c r="F191" s="34">
        <v>2</v>
      </c>
      <c r="G191" s="34"/>
      <c r="H191" s="17">
        <v>365</v>
      </c>
      <c r="I191" s="17" t="s">
        <v>3</v>
      </c>
      <c r="J191" s="11">
        <f t="shared" si="3"/>
        <v>65700</v>
      </c>
    </row>
    <row r="192" spans="1:10">
      <c r="A192" s="8">
        <v>21</v>
      </c>
      <c r="B192" s="47" t="s">
        <v>237</v>
      </c>
      <c r="C192" s="21" t="s">
        <v>173</v>
      </c>
      <c r="D192" s="11" t="s">
        <v>238</v>
      </c>
      <c r="E192" s="5">
        <v>180</v>
      </c>
      <c r="F192" s="34">
        <v>2</v>
      </c>
      <c r="G192" s="34"/>
      <c r="H192" s="17">
        <v>365</v>
      </c>
      <c r="I192" s="17" t="s">
        <v>3</v>
      </c>
      <c r="J192" s="11">
        <f t="shared" si="3"/>
        <v>65700</v>
      </c>
    </row>
    <row r="193" spans="1:10">
      <c r="A193" s="6">
        <v>22</v>
      </c>
      <c r="B193" s="47" t="s">
        <v>13</v>
      </c>
      <c r="C193" s="21" t="s">
        <v>173</v>
      </c>
      <c r="D193" s="11" t="s">
        <v>11</v>
      </c>
      <c r="E193" s="5">
        <v>123</v>
      </c>
      <c r="F193" s="5">
        <v>1</v>
      </c>
      <c r="G193" s="5"/>
      <c r="H193" s="17">
        <v>365</v>
      </c>
      <c r="I193" s="17" t="s">
        <v>3</v>
      </c>
      <c r="J193" s="11">
        <f t="shared" si="3"/>
        <v>44895</v>
      </c>
    </row>
    <row r="194" spans="1:10">
      <c r="A194" s="8">
        <v>23</v>
      </c>
      <c r="B194" s="47" t="s">
        <v>14</v>
      </c>
      <c r="C194" s="21" t="s">
        <v>173</v>
      </c>
      <c r="D194" s="11" t="s">
        <v>11</v>
      </c>
      <c r="E194" s="5">
        <v>134</v>
      </c>
      <c r="F194" s="5">
        <v>1</v>
      </c>
      <c r="G194" s="5"/>
      <c r="H194" s="17">
        <v>365</v>
      </c>
      <c r="I194" s="17" t="s">
        <v>3</v>
      </c>
      <c r="J194" s="11">
        <f t="shared" si="3"/>
        <v>48910</v>
      </c>
    </row>
    <row r="195" spans="1:10" ht="24">
      <c r="A195" s="6">
        <v>24</v>
      </c>
      <c r="B195" s="69" t="s">
        <v>306</v>
      </c>
      <c r="C195" s="21" t="s">
        <v>173</v>
      </c>
      <c r="D195" s="11" t="s">
        <v>304</v>
      </c>
      <c r="E195" s="17">
        <v>2048</v>
      </c>
      <c r="F195" s="5">
        <v>7</v>
      </c>
      <c r="G195" s="5"/>
      <c r="H195" s="17">
        <v>365</v>
      </c>
      <c r="I195" s="17" t="s">
        <v>3</v>
      </c>
      <c r="J195" s="11">
        <f t="shared" si="3"/>
        <v>747520</v>
      </c>
    </row>
    <row r="196" spans="1:10">
      <c r="A196" s="6">
        <v>26</v>
      </c>
      <c r="B196" s="47" t="s">
        <v>15</v>
      </c>
      <c r="C196" s="21" t="s">
        <v>173</v>
      </c>
      <c r="D196" s="11" t="s">
        <v>5</v>
      </c>
      <c r="E196" s="5">
        <v>90</v>
      </c>
      <c r="F196" s="5">
        <v>1</v>
      </c>
      <c r="G196" s="5"/>
      <c r="H196" s="17">
        <v>365</v>
      </c>
      <c r="I196" s="17" t="s">
        <v>3</v>
      </c>
      <c r="J196" s="11">
        <f t="shared" si="3"/>
        <v>32850</v>
      </c>
    </row>
    <row r="197" spans="1:10">
      <c r="A197" s="8">
        <v>27</v>
      </c>
      <c r="B197" s="47" t="s">
        <v>16</v>
      </c>
      <c r="C197" s="21" t="s">
        <v>173</v>
      </c>
      <c r="D197" s="11" t="s">
        <v>5</v>
      </c>
      <c r="E197" s="5">
        <v>90</v>
      </c>
      <c r="F197" s="5">
        <v>1</v>
      </c>
      <c r="G197" s="5"/>
      <c r="H197" s="17">
        <v>365</v>
      </c>
      <c r="I197" s="17" t="s">
        <v>3</v>
      </c>
      <c r="J197" s="11">
        <f t="shared" si="3"/>
        <v>32850</v>
      </c>
    </row>
    <row r="198" spans="1:10" ht="24">
      <c r="A198" s="6">
        <v>28</v>
      </c>
      <c r="B198" s="47" t="s">
        <v>278</v>
      </c>
      <c r="C198" s="21" t="s">
        <v>173</v>
      </c>
      <c r="D198" s="11" t="s">
        <v>1</v>
      </c>
      <c r="E198" s="17">
        <v>755</v>
      </c>
      <c r="F198" s="5">
        <v>3</v>
      </c>
      <c r="G198" s="5"/>
      <c r="H198" s="17">
        <v>365</v>
      </c>
      <c r="I198" s="17" t="s">
        <v>3</v>
      </c>
      <c r="J198" s="11">
        <f t="shared" si="3"/>
        <v>275575</v>
      </c>
    </row>
    <row r="199" spans="1:10">
      <c r="A199" s="8">
        <v>29</v>
      </c>
      <c r="B199" s="47" t="s">
        <v>17</v>
      </c>
      <c r="C199" s="21" t="s">
        <v>173</v>
      </c>
      <c r="D199" s="11" t="s">
        <v>18</v>
      </c>
      <c r="E199" s="5">
        <v>90</v>
      </c>
      <c r="F199" s="5">
        <v>1</v>
      </c>
      <c r="G199" s="5"/>
      <c r="H199" s="17">
        <v>365</v>
      </c>
      <c r="I199" s="17" t="s">
        <v>3</v>
      </c>
      <c r="J199" s="11">
        <f t="shared" si="3"/>
        <v>32850</v>
      </c>
    </row>
    <row r="200" spans="1:10">
      <c r="A200" s="6">
        <v>30</v>
      </c>
      <c r="B200" s="47" t="s">
        <v>19</v>
      </c>
      <c r="C200" s="21" t="s">
        <v>173</v>
      </c>
      <c r="D200" s="11" t="s">
        <v>18</v>
      </c>
      <c r="E200" s="5">
        <v>96</v>
      </c>
      <c r="F200" s="5">
        <v>1</v>
      </c>
      <c r="G200" s="5"/>
      <c r="H200" s="17">
        <v>365</v>
      </c>
      <c r="I200" s="17" t="s">
        <v>3</v>
      </c>
      <c r="J200" s="11">
        <f t="shared" si="3"/>
        <v>35040</v>
      </c>
    </row>
    <row r="201" spans="1:10">
      <c r="A201" s="8">
        <v>31</v>
      </c>
      <c r="B201" s="47" t="s">
        <v>20</v>
      </c>
      <c r="C201" s="21" t="s">
        <v>173</v>
      </c>
      <c r="D201" s="11" t="s">
        <v>11</v>
      </c>
      <c r="E201" s="5">
        <v>126</v>
      </c>
      <c r="F201" s="5">
        <v>1</v>
      </c>
      <c r="G201" s="5"/>
      <c r="H201" s="17">
        <v>365</v>
      </c>
      <c r="I201" s="17" t="s">
        <v>3</v>
      </c>
      <c r="J201" s="11">
        <f t="shared" si="3"/>
        <v>45990</v>
      </c>
    </row>
    <row r="202" spans="1:10">
      <c r="A202" s="6">
        <v>32</v>
      </c>
      <c r="B202" s="47" t="s">
        <v>21</v>
      </c>
      <c r="C202" s="21" t="s">
        <v>173</v>
      </c>
      <c r="D202" s="11" t="s">
        <v>11</v>
      </c>
      <c r="E202" s="5">
        <v>119</v>
      </c>
      <c r="F202" s="5">
        <v>2</v>
      </c>
      <c r="G202" s="5"/>
      <c r="H202" s="17">
        <v>365</v>
      </c>
      <c r="I202" s="17" t="s">
        <v>3</v>
      </c>
      <c r="J202" s="11">
        <f t="shared" si="3"/>
        <v>43435</v>
      </c>
    </row>
    <row r="203" spans="1:10">
      <c r="A203" s="8">
        <v>33</v>
      </c>
      <c r="B203" s="47" t="s">
        <v>194</v>
      </c>
      <c r="C203" s="21" t="s">
        <v>173</v>
      </c>
      <c r="D203" s="11" t="s">
        <v>32</v>
      </c>
      <c r="E203" s="5">
        <v>180</v>
      </c>
      <c r="F203" s="5">
        <v>2</v>
      </c>
      <c r="G203" s="5"/>
      <c r="H203" s="17">
        <v>365</v>
      </c>
      <c r="I203" s="17" t="s">
        <v>3</v>
      </c>
      <c r="J203" s="11">
        <f t="shared" si="3"/>
        <v>65700</v>
      </c>
    </row>
    <row r="204" spans="1:10">
      <c r="A204" s="6">
        <v>34</v>
      </c>
      <c r="B204" s="47" t="s">
        <v>195</v>
      </c>
      <c r="C204" s="21" t="s">
        <v>173</v>
      </c>
      <c r="D204" s="11" t="s">
        <v>32</v>
      </c>
      <c r="E204" s="5">
        <v>180</v>
      </c>
      <c r="F204" s="5">
        <v>2</v>
      </c>
      <c r="G204" s="5"/>
      <c r="H204" s="17">
        <v>365</v>
      </c>
      <c r="I204" s="17" t="s">
        <v>3</v>
      </c>
      <c r="J204" s="11">
        <f t="shared" si="3"/>
        <v>65700</v>
      </c>
    </row>
    <row r="205" spans="1:10">
      <c r="A205" s="8">
        <v>35</v>
      </c>
      <c r="B205" s="47" t="s">
        <v>22</v>
      </c>
      <c r="C205" s="21" t="s">
        <v>173</v>
      </c>
      <c r="D205" s="11" t="s">
        <v>2</v>
      </c>
      <c r="E205" s="5">
        <v>908</v>
      </c>
      <c r="F205" s="5">
        <v>4</v>
      </c>
      <c r="G205" s="5"/>
      <c r="H205" s="17">
        <v>365</v>
      </c>
      <c r="I205" s="17" t="s">
        <v>3</v>
      </c>
      <c r="J205" s="11">
        <f t="shared" si="3"/>
        <v>331420</v>
      </c>
    </row>
    <row r="206" spans="1:10">
      <c r="A206" s="6">
        <v>36</v>
      </c>
      <c r="B206" s="47" t="s">
        <v>23</v>
      </c>
      <c r="C206" s="21" t="s">
        <v>173</v>
      </c>
      <c r="D206" s="11" t="s">
        <v>2</v>
      </c>
      <c r="E206" s="5">
        <v>805</v>
      </c>
      <c r="F206" s="5">
        <v>4</v>
      </c>
      <c r="G206" s="5"/>
      <c r="H206" s="17">
        <v>365</v>
      </c>
      <c r="I206" s="17" t="s">
        <v>3</v>
      </c>
      <c r="J206" s="11">
        <f t="shared" si="3"/>
        <v>293825</v>
      </c>
    </row>
    <row r="207" spans="1:10" ht="24">
      <c r="A207" s="6">
        <v>38</v>
      </c>
      <c r="B207" s="68" t="s">
        <v>282</v>
      </c>
      <c r="C207" s="21" t="s">
        <v>173</v>
      </c>
      <c r="D207" s="78" t="s">
        <v>272</v>
      </c>
      <c r="E207" s="5">
        <v>425</v>
      </c>
      <c r="F207" s="5"/>
      <c r="G207" s="5"/>
      <c r="H207" s="17">
        <v>52</v>
      </c>
      <c r="I207" s="17" t="s">
        <v>24</v>
      </c>
      <c r="J207" s="11">
        <f t="shared" si="3"/>
        <v>22100</v>
      </c>
    </row>
    <row r="208" spans="1:10" ht="24">
      <c r="A208" s="6">
        <v>40</v>
      </c>
      <c r="B208" s="68" t="s">
        <v>283</v>
      </c>
      <c r="C208" s="21" t="s">
        <v>173</v>
      </c>
      <c r="D208" s="78" t="s">
        <v>284</v>
      </c>
      <c r="E208" s="5">
        <v>54</v>
      </c>
      <c r="F208" s="5"/>
      <c r="G208" s="5"/>
      <c r="H208" s="17">
        <v>52</v>
      </c>
      <c r="I208" s="17" t="s">
        <v>24</v>
      </c>
      <c r="J208" s="11">
        <f t="shared" si="3"/>
        <v>2808</v>
      </c>
    </row>
    <row r="209" spans="1:10" ht="36">
      <c r="A209" s="8">
        <v>41</v>
      </c>
      <c r="B209" s="68" t="s">
        <v>305</v>
      </c>
      <c r="C209" s="21" t="s">
        <v>173</v>
      </c>
      <c r="D209" s="78" t="s">
        <v>285</v>
      </c>
      <c r="E209" s="5">
        <v>165</v>
      </c>
      <c r="F209" s="5"/>
      <c r="G209" s="5"/>
      <c r="H209" s="17">
        <v>52</v>
      </c>
      <c r="I209" s="17" t="s">
        <v>24</v>
      </c>
      <c r="J209" s="11">
        <f t="shared" si="3"/>
        <v>8580</v>
      </c>
    </row>
    <row r="210" spans="1:10">
      <c r="A210" s="6">
        <v>42</v>
      </c>
      <c r="B210" s="47" t="s">
        <v>25</v>
      </c>
      <c r="C210" s="21" t="s">
        <v>173</v>
      </c>
      <c r="D210" s="11" t="s">
        <v>2</v>
      </c>
      <c r="E210" s="5">
        <v>565</v>
      </c>
      <c r="F210" s="5">
        <v>4</v>
      </c>
      <c r="G210" s="5"/>
      <c r="H210" s="17">
        <v>365</v>
      </c>
      <c r="I210" s="17" t="s">
        <v>3</v>
      </c>
      <c r="J210" s="11">
        <f t="shared" si="3"/>
        <v>206225</v>
      </c>
    </row>
    <row r="211" spans="1:10">
      <c r="A211" s="8">
        <v>43</v>
      </c>
      <c r="B211" s="47" t="s">
        <v>26</v>
      </c>
      <c r="C211" s="21" t="s">
        <v>173</v>
      </c>
      <c r="D211" s="11" t="s">
        <v>2</v>
      </c>
      <c r="E211" s="5">
        <v>597</v>
      </c>
      <c r="F211" s="5">
        <v>4</v>
      </c>
      <c r="G211" s="5"/>
      <c r="H211" s="17">
        <v>365</v>
      </c>
      <c r="I211" s="17" t="s">
        <v>3</v>
      </c>
      <c r="J211" s="11">
        <f t="shared" si="3"/>
        <v>217905</v>
      </c>
    </row>
    <row r="212" spans="1:10">
      <c r="A212" s="6">
        <v>44</v>
      </c>
      <c r="B212" s="47" t="s">
        <v>196</v>
      </c>
      <c r="C212" s="21" t="s">
        <v>173</v>
      </c>
      <c r="D212" s="11" t="s">
        <v>18</v>
      </c>
      <c r="E212" s="5">
        <v>180</v>
      </c>
      <c r="F212" s="5">
        <v>2</v>
      </c>
      <c r="G212" s="5"/>
      <c r="H212" s="17">
        <v>365</v>
      </c>
      <c r="I212" s="17" t="s">
        <v>3</v>
      </c>
      <c r="J212" s="11">
        <f t="shared" si="3"/>
        <v>65700</v>
      </c>
    </row>
    <row r="213" spans="1:10">
      <c r="A213" s="8">
        <v>45</v>
      </c>
      <c r="B213" s="47" t="s">
        <v>197</v>
      </c>
      <c r="C213" s="21" t="s">
        <v>173</v>
      </c>
      <c r="D213" s="11" t="s">
        <v>18</v>
      </c>
      <c r="E213" s="5">
        <v>180</v>
      </c>
      <c r="F213" s="5">
        <v>2</v>
      </c>
      <c r="G213" s="5"/>
      <c r="H213" s="17">
        <v>365</v>
      </c>
      <c r="I213" s="17" t="s">
        <v>3</v>
      </c>
      <c r="J213" s="11">
        <f t="shared" si="3"/>
        <v>65700</v>
      </c>
    </row>
    <row r="214" spans="1:10">
      <c r="A214" s="6">
        <v>46</v>
      </c>
      <c r="B214" s="47" t="s">
        <v>287</v>
      </c>
      <c r="C214" s="21" t="s">
        <v>173</v>
      </c>
      <c r="D214" s="11" t="s">
        <v>18</v>
      </c>
      <c r="E214" s="17">
        <v>112</v>
      </c>
      <c r="F214" s="5">
        <v>1</v>
      </c>
      <c r="G214" s="5"/>
      <c r="H214" s="17">
        <v>365</v>
      </c>
      <c r="I214" s="17" t="s">
        <v>3</v>
      </c>
      <c r="J214" s="11">
        <f t="shared" si="3"/>
        <v>40880</v>
      </c>
    </row>
    <row r="215" spans="1:10">
      <c r="A215" s="8">
        <v>47</v>
      </c>
      <c r="B215" s="47" t="s">
        <v>198</v>
      </c>
      <c r="C215" s="21" t="s">
        <v>173</v>
      </c>
      <c r="D215" s="11" t="s">
        <v>32</v>
      </c>
      <c r="E215" s="17">
        <v>180</v>
      </c>
      <c r="F215" s="5">
        <v>2</v>
      </c>
      <c r="G215" s="5"/>
      <c r="H215" s="17">
        <v>365</v>
      </c>
      <c r="I215" s="17" t="s">
        <v>3</v>
      </c>
      <c r="J215" s="11">
        <f t="shared" si="3"/>
        <v>65700</v>
      </c>
    </row>
    <row r="216" spans="1:10">
      <c r="A216" s="6">
        <v>48</v>
      </c>
      <c r="B216" s="47" t="s">
        <v>199</v>
      </c>
      <c r="C216" s="21" t="s">
        <v>173</v>
      </c>
      <c r="D216" s="11" t="s">
        <v>32</v>
      </c>
      <c r="E216" s="17">
        <v>180</v>
      </c>
      <c r="F216" s="5">
        <v>2</v>
      </c>
      <c r="G216" s="5"/>
      <c r="H216" s="17">
        <v>365</v>
      </c>
      <c r="I216" s="17" t="s">
        <v>3</v>
      </c>
      <c r="J216" s="11">
        <f t="shared" si="3"/>
        <v>65700</v>
      </c>
    </row>
    <row r="217" spans="1:10">
      <c r="A217" s="8">
        <v>49</v>
      </c>
      <c r="B217" s="47" t="s">
        <v>27</v>
      </c>
      <c r="C217" s="21" t="s">
        <v>173</v>
      </c>
      <c r="D217" s="11" t="s">
        <v>5</v>
      </c>
      <c r="E217" s="5">
        <v>90</v>
      </c>
      <c r="F217" s="5">
        <v>1</v>
      </c>
      <c r="G217" s="5"/>
      <c r="H217" s="17">
        <v>365</v>
      </c>
      <c r="I217" s="17" t="s">
        <v>3</v>
      </c>
      <c r="J217" s="11">
        <f t="shared" si="3"/>
        <v>32850</v>
      </c>
    </row>
    <row r="218" spans="1:10">
      <c r="A218" s="6">
        <v>50</v>
      </c>
      <c r="B218" s="47" t="s">
        <v>28</v>
      </c>
      <c r="C218" s="21" t="s">
        <v>173</v>
      </c>
      <c r="D218" s="11" t="s">
        <v>5</v>
      </c>
      <c r="E218" s="5">
        <v>90</v>
      </c>
      <c r="F218" s="5">
        <v>2</v>
      </c>
      <c r="G218" s="5"/>
      <c r="H218" s="17">
        <v>365</v>
      </c>
      <c r="I218" s="17" t="s">
        <v>3</v>
      </c>
      <c r="J218" s="11">
        <f t="shared" si="3"/>
        <v>32850</v>
      </c>
    </row>
    <row r="219" spans="1:10">
      <c r="A219" s="6">
        <v>52</v>
      </c>
      <c r="B219" s="11" t="s">
        <v>252</v>
      </c>
      <c r="C219" s="17" t="s">
        <v>173</v>
      </c>
      <c r="D219" s="79" t="s">
        <v>33</v>
      </c>
      <c r="E219" s="10">
        <v>11379</v>
      </c>
      <c r="F219" s="10">
        <v>2</v>
      </c>
      <c r="G219" s="10"/>
      <c r="H219" s="17">
        <v>156</v>
      </c>
      <c r="I219" s="21" t="s">
        <v>253</v>
      </c>
      <c r="J219" s="11">
        <f t="shared" si="3"/>
        <v>1775124</v>
      </c>
    </row>
    <row r="220" spans="1:10">
      <c r="A220" s="8">
        <v>51</v>
      </c>
      <c r="B220" s="11" t="s">
        <v>29</v>
      </c>
      <c r="C220" s="17" t="s">
        <v>173</v>
      </c>
      <c r="D220" s="9"/>
      <c r="E220" s="10">
        <v>450</v>
      </c>
      <c r="F220" s="10"/>
      <c r="G220" s="10"/>
      <c r="H220" s="17">
        <v>52</v>
      </c>
      <c r="I220" s="17" t="s">
        <v>24</v>
      </c>
      <c r="J220" s="11">
        <f t="shared" si="3"/>
        <v>23400</v>
      </c>
    </row>
    <row r="221" spans="1:10">
      <c r="B221" s="58" t="s">
        <v>30</v>
      </c>
      <c r="C221" s="58"/>
      <c r="D221" s="57" t="s">
        <v>30</v>
      </c>
      <c r="E221" s="59">
        <f>SUM(E5:E220)</f>
        <v>37765</v>
      </c>
      <c r="J221" s="91">
        <f>SUM(J5:J220)</f>
        <v>10918853</v>
      </c>
    </row>
    <row r="223" spans="1:10" ht="15.75">
      <c r="A223" s="16" t="s">
        <v>175</v>
      </c>
      <c r="B223" s="18"/>
      <c r="C223" s="18"/>
      <c r="D223" s="18"/>
      <c r="E223" s="18"/>
      <c r="F223" s="18"/>
      <c r="G223" s="18"/>
      <c r="H223" s="18"/>
      <c r="I223" s="19"/>
      <c r="J223" s="90">
        <f>ROUNDUP(J221/12,0)</f>
        <v>909905</v>
      </c>
    </row>
    <row r="227" spans="1:6" ht="15">
      <c r="A227" s="23"/>
      <c r="B227" s="70" t="s">
        <v>260</v>
      </c>
      <c r="C227" s="70"/>
      <c r="D227" s="71"/>
      <c r="E227" s="22"/>
      <c r="F227" s="22"/>
    </row>
    <row r="228" spans="1:6" ht="49.5">
      <c r="A228" s="56" t="s">
        <v>180</v>
      </c>
      <c r="B228" s="56" t="s">
        <v>181</v>
      </c>
      <c r="C228" s="56" t="s">
        <v>179</v>
      </c>
      <c r="D228" s="56" t="s">
        <v>307</v>
      </c>
      <c r="E228" s="56" t="s">
        <v>308</v>
      </c>
      <c r="F228" s="56" t="s">
        <v>182</v>
      </c>
    </row>
    <row r="229" spans="1:6" ht="45">
      <c r="A229" s="24">
        <v>1</v>
      </c>
      <c r="B229" s="25" t="s">
        <v>183</v>
      </c>
      <c r="C229" s="25" t="s">
        <v>184</v>
      </c>
      <c r="D229" s="28">
        <v>3200</v>
      </c>
      <c r="E229" s="26">
        <v>0</v>
      </c>
      <c r="F229" s="27" t="s">
        <v>185</v>
      </c>
    </row>
    <row r="230" spans="1:6">
      <c r="A230" s="24">
        <v>2</v>
      </c>
      <c r="B230" s="25" t="s">
        <v>186</v>
      </c>
      <c r="C230" s="25" t="s">
        <v>187</v>
      </c>
      <c r="D230" s="28">
        <v>7250</v>
      </c>
      <c r="E230" s="26">
        <v>0</v>
      </c>
      <c r="F230" s="27" t="s">
        <v>185</v>
      </c>
    </row>
    <row r="231" spans="1:6" ht="45">
      <c r="A231" s="24">
        <v>3</v>
      </c>
      <c r="B231" s="25" t="s">
        <v>188</v>
      </c>
      <c r="C231" s="25" t="s">
        <v>189</v>
      </c>
      <c r="D231" s="29">
        <v>133081</v>
      </c>
      <c r="E231" s="26">
        <v>0</v>
      </c>
      <c r="F231" s="27" t="s">
        <v>185</v>
      </c>
    </row>
    <row r="232" spans="1:6" ht="45">
      <c r="A232" s="24">
        <v>4</v>
      </c>
      <c r="B232" s="25" t="s">
        <v>257</v>
      </c>
      <c r="C232" s="25" t="s">
        <v>258</v>
      </c>
      <c r="D232" s="29">
        <v>114544</v>
      </c>
      <c r="E232" s="26">
        <v>0</v>
      </c>
      <c r="F232" s="27" t="s">
        <v>185</v>
      </c>
    </row>
    <row r="233" spans="1:6" ht="22.5">
      <c r="A233" s="24">
        <v>5</v>
      </c>
      <c r="B233" s="25" t="s">
        <v>280</v>
      </c>
      <c r="C233" s="25" t="s">
        <v>289</v>
      </c>
      <c r="D233" s="30">
        <v>110</v>
      </c>
      <c r="E233" s="30">
        <v>200</v>
      </c>
      <c r="F233" s="27" t="s">
        <v>185</v>
      </c>
    </row>
    <row r="234" spans="1:6">
      <c r="A234" s="24">
        <v>6</v>
      </c>
      <c r="B234" s="31" t="s">
        <v>281</v>
      </c>
      <c r="C234" s="32" t="s">
        <v>190</v>
      </c>
      <c r="D234" s="30">
        <v>211</v>
      </c>
      <c r="E234" s="30">
        <v>330</v>
      </c>
      <c r="F234" s="27" t="s">
        <v>185</v>
      </c>
    </row>
    <row r="235" spans="1:6" ht="22.5">
      <c r="A235" s="24">
        <v>7</v>
      </c>
      <c r="B235" s="25" t="s">
        <v>279</v>
      </c>
      <c r="C235" s="25" t="s">
        <v>288</v>
      </c>
      <c r="D235" s="30">
        <v>140</v>
      </c>
      <c r="E235" s="30">
        <v>240</v>
      </c>
      <c r="F235" s="27" t="s">
        <v>185</v>
      </c>
    </row>
    <row r="236" spans="1:6">
      <c r="A236" s="24">
        <v>8</v>
      </c>
      <c r="B236" s="25" t="s">
        <v>254</v>
      </c>
      <c r="C236" s="25" t="s">
        <v>255</v>
      </c>
      <c r="D236" s="30">
        <v>86</v>
      </c>
      <c r="E236" s="30">
        <v>86</v>
      </c>
      <c r="F236" s="27" t="s">
        <v>185</v>
      </c>
    </row>
    <row r="237" spans="1:6">
      <c r="A237" s="24">
        <v>9</v>
      </c>
      <c r="B237" s="25" t="s">
        <v>256</v>
      </c>
      <c r="C237" s="25" t="s">
        <v>286</v>
      </c>
      <c r="D237" s="30">
        <v>37</v>
      </c>
      <c r="E237" s="26">
        <v>0</v>
      </c>
      <c r="F237" s="27" t="s">
        <v>185</v>
      </c>
    </row>
    <row r="238" spans="1:6" ht="45">
      <c r="A238" s="24">
        <v>10</v>
      </c>
      <c r="B238" s="25" t="s">
        <v>191</v>
      </c>
      <c r="C238" s="25" t="s">
        <v>192</v>
      </c>
      <c r="D238" s="30">
        <v>9513</v>
      </c>
      <c r="E238" s="26">
        <v>0</v>
      </c>
      <c r="F238" s="27" t="s">
        <v>185</v>
      </c>
    </row>
    <row r="239" spans="1:6" ht="22.5">
      <c r="A239" s="24">
        <v>11</v>
      </c>
      <c r="B239" s="25" t="s">
        <v>193</v>
      </c>
      <c r="C239" s="25" t="s">
        <v>249</v>
      </c>
      <c r="D239" s="30">
        <v>20833</v>
      </c>
      <c r="E239" s="26">
        <v>0</v>
      </c>
      <c r="F239" s="27" t="s">
        <v>185</v>
      </c>
    </row>
    <row r="240" spans="1:6" ht="45">
      <c r="A240" s="24">
        <v>12</v>
      </c>
      <c r="B240" s="48" t="s">
        <v>250</v>
      </c>
      <c r="C240" s="25" t="s">
        <v>251</v>
      </c>
      <c r="D240" s="30">
        <v>6380</v>
      </c>
      <c r="E240" s="26">
        <v>0</v>
      </c>
      <c r="F240" s="27" t="s">
        <v>185</v>
      </c>
    </row>
    <row r="241" spans="1:6">
      <c r="B241" s="65"/>
      <c r="C241" s="66" t="s">
        <v>30</v>
      </c>
      <c r="D241" s="33">
        <f>SUM(D229:D240)</f>
        <v>295385</v>
      </c>
      <c r="E241" s="33">
        <f>SUM(E229:E240)</f>
        <v>856</v>
      </c>
    </row>
    <row r="244" spans="1:6" ht="15">
      <c r="A244" s="35"/>
      <c r="B244" s="49" t="s">
        <v>261</v>
      </c>
      <c r="C244" s="36"/>
      <c r="D244" s="35"/>
      <c r="E244" s="37"/>
      <c r="F244" s="37"/>
    </row>
    <row r="245" spans="1:6" ht="22.5">
      <c r="A245" s="80" t="s">
        <v>309</v>
      </c>
      <c r="B245" s="81" t="s">
        <v>310</v>
      </c>
      <c r="C245" s="82" t="s">
        <v>311</v>
      </c>
      <c r="D245" s="83" t="s">
        <v>312</v>
      </c>
      <c r="E245" s="84" t="s">
        <v>313</v>
      </c>
      <c r="F245" s="84" t="s">
        <v>314</v>
      </c>
    </row>
    <row r="246" spans="1:6" ht="22.5">
      <c r="A246" s="86" t="s">
        <v>315</v>
      </c>
      <c r="B246" s="85" t="s">
        <v>316</v>
      </c>
      <c r="C246" s="86" t="s">
        <v>317</v>
      </c>
      <c r="D246" s="86" t="s">
        <v>318</v>
      </c>
      <c r="E246" s="87">
        <v>3636</v>
      </c>
      <c r="F246" s="87">
        <v>3785</v>
      </c>
    </row>
    <row r="247" spans="1:6" ht="33.75">
      <c r="A247" s="86" t="s">
        <v>319</v>
      </c>
      <c r="B247" s="85" t="s">
        <v>320</v>
      </c>
      <c r="C247" s="86" t="s">
        <v>321</v>
      </c>
      <c r="D247" s="86" t="s">
        <v>322</v>
      </c>
      <c r="E247" s="87">
        <v>0</v>
      </c>
      <c r="F247" s="87">
        <v>9691</v>
      </c>
    </row>
    <row r="248" spans="1:6" ht="33.75">
      <c r="A248" s="86" t="s">
        <v>323</v>
      </c>
      <c r="B248" s="85" t="s">
        <v>324</v>
      </c>
      <c r="C248" s="86" t="s">
        <v>325</v>
      </c>
      <c r="D248" s="86" t="s">
        <v>326</v>
      </c>
      <c r="E248" s="87">
        <v>1991</v>
      </c>
      <c r="F248" s="87">
        <v>2320</v>
      </c>
    </row>
    <row r="249" spans="1:6" ht="45">
      <c r="A249" s="86" t="s">
        <v>327</v>
      </c>
      <c r="B249" s="85" t="s">
        <v>328</v>
      </c>
      <c r="C249" s="86" t="s">
        <v>329</v>
      </c>
      <c r="D249" s="86" t="s">
        <v>330</v>
      </c>
      <c r="E249" s="87">
        <v>1094</v>
      </c>
      <c r="F249" s="87">
        <v>20727</v>
      </c>
    </row>
    <row r="250" spans="1:6" ht="22.5">
      <c r="A250" s="86" t="s">
        <v>331</v>
      </c>
      <c r="B250" s="85" t="s">
        <v>332</v>
      </c>
      <c r="C250" s="86" t="s">
        <v>333</v>
      </c>
      <c r="D250" s="86" t="s">
        <v>334</v>
      </c>
      <c r="E250" s="87">
        <v>5842</v>
      </c>
      <c r="F250" s="87">
        <v>5937</v>
      </c>
    </row>
    <row r="251" spans="1:6" ht="22.5">
      <c r="A251" s="86" t="s">
        <v>335</v>
      </c>
      <c r="B251" s="85" t="s">
        <v>336</v>
      </c>
      <c r="C251" s="86" t="s">
        <v>337</v>
      </c>
      <c r="D251" s="86" t="s">
        <v>338</v>
      </c>
      <c r="E251" s="87">
        <v>2161</v>
      </c>
      <c r="F251" s="87">
        <v>2319</v>
      </c>
    </row>
    <row r="252" spans="1:6" ht="45">
      <c r="A252" s="86" t="s">
        <v>339</v>
      </c>
      <c r="B252" s="85" t="s">
        <v>340</v>
      </c>
      <c r="C252" s="86" t="s">
        <v>341</v>
      </c>
      <c r="D252" s="86" t="s">
        <v>342</v>
      </c>
      <c r="E252" s="87">
        <v>62598</v>
      </c>
      <c r="F252" s="87">
        <v>67161</v>
      </c>
    </row>
    <row r="253" spans="1:6" ht="22.5">
      <c r="A253" s="86" t="s">
        <v>343</v>
      </c>
      <c r="B253" s="85" t="s">
        <v>344</v>
      </c>
      <c r="C253" s="86" t="s">
        <v>345</v>
      </c>
      <c r="D253" s="86" t="s">
        <v>345</v>
      </c>
      <c r="E253" s="87">
        <v>3662</v>
      </c>
      <c r="F253" s="87">
        <v>3808</v>
      </c>
    </row>
    <row r="254" spans="1:6" ht="33.75">
      <c r="A254" s="86" t="s">
        <v>346</v>
      </c>
      <c r="B254" s="85" t="s">
        <v>347</v>
      </c>
      <c r="C254" s="86" t="s">
        <v>348</v>
      </c>
      <c r="D254" s="86" t="s">
        <v>348</v>
      </c>
      <c r="E254" s="87">
        <v>297</v>
      </c>
      <c r="F254" s="87">
        <v>1269</v>
      </c>
    </row>
    <row r="255" spans="1:6">
      <c r="A255" s="86" t="s">
        <v>349</v>
      </c>
      <c r="B255" s="85" t="s">
        <v>350</v>
      </c>
      <c r="C255" s="86" t="s">
        <v>351</v>
      </c>
      <c r="D255" s="86" t="s">
        <v>351</v>
      </c>
      <c r="E255" s="87">
        <v>2096</v>
      </c>
      <c r="F255" s="87">
        <v>2134</v>
      </c>
    </row>
    <row r="256" spans="1:6">
      <c r="A256" s="86" t="s">
        <v>352</v>
      </c>
      <c r="B256" s="85" t="s">
        <v>353</v>
      </c>
      <c r="C256" s="86" t="s">
        <v>354</v>
      </c>
      <c r="D256" s="86" t="s">
        <v>354</v>
      </c>
      <c r="E256" s="87">
        <v>617</v>
      </c>
      <c r="F256" s="87">
        <v>657</v>
      </c>
    </row>
    <row r="257" spans="1:6" ht="33.75">
      <c r="A257" s="86" t="s">
        <v>355</v>
      </c>
      <c r="B257" s="85" t="s">
        <v>356</v>
      </c>
      <c r="C257" s="86" t="s">
        <v>357</v>
      </c>
      <c r="D257" s="86" t="s">
        <v>357</v>
      </c>
      <c r="E257" s="87">
        <v>0</v>
      </c>
      <c r="F257" s="87">
        <v>8373</v>
      </c>
    </row>
    <row r="258" spans="1:6">
      <c r="D258" s="88" t="s">
        <v>358</v>
      </c>
      <c r="E258" s="89">
        <f>SUM(E246:E257)</f>
        <v>83994</v>
      </c>
      <c r="F258" s="89">
        <f>SUM(F246:F257)</f>
        <v>128181</v>
      </c>
    </row>
  </sheetData>
  <mergeCells count="1">
    <mergeCell ref="E4:J4"/>
  </mergeCells>
  <pageMargins left="0.39370078740157483" right="0.19685039370078741" top="0.31496062992125984" bottom="0.35433070866141736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3- zakres prac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Robakowska</dc:creator>
  <cp:lastModifiedBy>Dariusz Ciesielski</cp:lastModifiedBy>
  <cp:lastPrinted>2024-07-25T08:42:25Z</cp:lastPrinted>
  <dcterms:created xsi:type="dcterms:W3CDTF">2018-04-13T13:33:29Z</dcterms:created>
  <dcterms:modified xsi:type="dcterms:W3CDTF">2024-08-22T10:46:19Z</dcterms:modified>
</cp:coreProperties>
</file>