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kumenty_PR\SEKCJA_PRP\INFRASTRUKTURA PRZYSTANKOWA\A-SPRZĄTANIE PRZYSTANKÓW\PRZETARG- sprzątanie 2024-2025\SWZ 2024 do AL\do AL sierpień 2024\"/>
    </mc:Choice>
  </mc:AlternateContent>
  <bookViews>
    <workbookView xWindow="13605" yWindow="60" windowWidth="13575" windowHeight="12420" tabRatio="672"/>
  </bookViews>
  <sheets>
    <sheet name="Zał. nr 3- zakres prac" sheetId="7" r:id="rId1"/>
  </sheets>
  <calcPr calcId="162913"/>
</workbook>
</file>

<file path=xl/calcChain.xml><?xml version="1.0" encoding="utf-8"?>
<calcChain xmlns="http://schemas.openxmlformats.org/spreadsheetml/2006/main">
  <c r="J185" i="7" l="1"/>
  <c r="F216" i="7" l="1"/>
  <c r="E216" i="7"/>
  <c r="E201" i="7"/>
  <c r="D201" i="7"/>
  <c r="E189" i="7"/>
  <c r="J188" i="7"/>
  <c r="J187" i="7"/>
  <c r="J184" i="7"/>
  <c r="J183" i="7"/>
  <c r="J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189" i="7" l="1"/>
  <c r="J191" i="7" s="1"/>
</calcChain>
</file>

<file path=xl/sharedStrings.xml><?xml version="1.0" encoding="utf-8"?>
<sst xmlns="http://schemas.openxmlformats.org/spreadsheetml/2006/main" count="806" uniqueCount="304">
  <si>
    <t xml:space="preserve">Przystanki tramwajowe, przystanki autobusowe, infrastruktura towarzysząca </t>
  </si>
  <si>
    <t>Lp</t>
  </si>
  <si>
    <t>Nazwa obiektu</t>
  </si>
  <si>
    <t>Ulica</t>
  </si>
  <si>
    <t>Powierzchnia szacunkowa obiektów  [m2]</t>
  </si>
  <si>
    <t>Ilość koszy</t>
  </si>
  <si>
    <t>Krotność uprzątania i opróżniania</t>
  </si>
  <si>
    <t>Pow. x krotność</t>
  </si>
  <si>
    <t>28 Czerwca 1956r.</t>
  </si>
  <si>
    <t>1/dzień</t>
  </si>
  <si>
    <t>HCP 41</t>
  </si>
  <si>
    <t>HCP 42</t>
  </si>
  <si>
    <t>Hetmańska Wiadukt 41</t>
  </si>
  <si>
    <t>Hetmańska</t>
  </si>
  <si>
    <t>Hetmańska Wiadukt 42</t>
  </si>
  <si>
    <t>Kolejowa 41</t>
  </si>
  <si>
    <t>Kolejowa 42</t>
  </si>
  <si>
    <t>Kosińskiego 71</t>
  </si>
  <si>
    <t>Kosińskiego 72</t>
  </si>
  <si>
    <t>1/tydzień</t>
  </si>
  <si>
    <t>Rolna 41</t>
  </si>
  <si>
    <t>Rolna 42</t>
  </si>
  <si>
    <t>Różana 41</t>
  </si>
  <si>
    <t>Górna Wilda</t>
  </si>
  <si>
    <t>Różana 42</t>
  </si>
  <si>
    <t>Rynek Wildecki 71</t>
  </si>
  <si>
    <t>Wierzbięcice</t>
  </si>
  <si>
    <t>Rynek Wildecki 72</t>
  </si>
  <si>
    <t>Stacja trakcyjna Traugutta</t>
  </si>
  <si>
    <t>Stacja trakcyjna Pamiątkowa</t>
  </si>
  <si>
    <t>Św. Czesława 71</t>
  </si>
  <si>
    <t>Traugutta 42</t>
  </si>
  <si>
    <t>Traugutta 43</t>
  </si>
  <si>
    <t>Traugutta 44</t>
  </si>
  <si>
    <t>Wspólna 42</t>
  </si>
  <si>
    <t>Wspólna 71</t>
  </si>
  <si>
    <t>Przejścia przez torowiska</t>
  </si>
  <si>
    <t>Razem</t>
  </si>
  <si>
    <t>Azaliowa 01</t>
  </si>
  <si>
    <t>Łozowa</t>
  </si>
  <si>
    <t>Azaliowa 02</t>
  </si>
  <si>
    <t>Bergera 01</t>
  </si>
  <si>
    <t>Robocza</t>
  </si>
  <si>
    <t>Bergera 02</t>
  </si>
  <si>
    <t>Będzińska 01</t>
  </si>
  <si>
    <t>Opolska</t>
  </si>
  <si>
    <t>Będzińska 02</t>
  </si>
  <si>
    <t>Bielniki 01</t>
  </si>
  <si>
    <t>Droga Dębińska</t>
  </si>
  <si>
    <t>Bielniki 02</t>
  </si>
  <si>
    <t>Bohaterów Westerplatte 01</t>
  </si>
  <si>
    <t>Bohaterów Westerplatte</t>
  </si>
  <si>
    <t>Bohaterów Westerplatte 02</t>
  </si>
  <si>
    <t>Bohaterów Westerplatte 03</t>
  </si>
  <si>
    <t>Kołłątaja</t>
  </si>
  <si>
    <t>Bojanowska 01</t>
  </si>
  <si>
    <t>Głogowska</t>
  </si>
  <si>
    <t>Bojanowska 02</t>
  </si>
  <si>
    <t>Buczka 01</t>
  </si>
  <si>
    <t>Leszczyńska</t>
  </si>
  <si>
    <t>Buczka 02</t>
  </si>
  <si>
    <t>Cedzyńska 01</t>
  </si>
  <si>
    <t>Fabianowo</t>
  </si>
  <si>
    <t>Cedzyńska 02</t>
  </si>
  <si>
    <t>Cieszyńska 01</t>
  </si>
  <si>
    <t>Czechosłowacka</t>
  </si>
  <si>
    <t>28 Czerwca 1956 r.</t>
  </si>
  <si>
    <t>Dębina 01</t>
  </si>
  <si>
    <t>Dębina 02</t>
  </si>
  <si>
    <t>Dmowskiego 01</t>
  </si>
  <si>
    <t>Dmowskiego</t>
  </si>
  <si>
    <t>Dmowskiego 02</t>
  </si>
  <si>
    <t>Dolna Wilda</t>
  </si>
  <si>
    <t>Dolna Wilda 02</t>
  </si>
  <si>
    <t>Droga Dębińska 01</t>
  </si>
  <si>
    <t>Droga Dębińska 02</t>
  </si>
  <si>
    <t>Drużynowa 01</t>
  </si>
  <si>
    <t>Górecka</t>
  </si>
  <si>
    <t>Drużynowa 02</t>
  </si>
  <si>
    <t>Fabianowo 01</t>
  </si>
  <si>
    <t>Fabianowo 02</t>
  </si>
  <si>
    <t>Barbary Lerczakówny</t>
  </si>
  <si>
    <t>Głuchowska 01</t>
  </si>
  <si>
    <t>Ostatnia</t>
  </si>
  <si>
    <t>Głuchowska 02</t>
  </si>
  <si>
    <t>Górecka 01</t>
  </si>
  <si>
    <t>Górecka 02</t>
  </si>
  <si>
    <t>Hetmańska Wiadukt 01</t>
  </si>
  <si>
    <t>Hetmańska Wiadukt 02</t>
  </si>
  <si>
    <t>Hetmańska Wiadukt 03</t>
  </si>
  <si>
    <t>Hetmańska Wiadukt 04</t>
  </si>
  <si>
    <t>IPN 01</t>
  </si>
  <si>
    <t>Rolna</t>
  </si>
  <si>
    <t>IPN 02</t>
  </si>
  <si>
    <t>Jesionowa 01</t>
  </si>
  <si>
    <t>Jesionowa</t>
  </si>
  <si>
    <t>Jesionowa 02</t>
  </si>
  <si>
    <t>Kalinowa 01</t>
  </si>
  <si>
    <t>Kalinowa 02</t>
  </si>
  <si>
    <t>Kasztanowa 01</t>
  </si>
  <si>
    <t>Kasztanowa 02</t>
  </si>
  <si>
    <t>Kępińka 01</t>
  </si>
  <si>
    <t>Kępińska 02</t>
  </si>
  <si>
    <t>Kolejowa 01</t>
  </si>
  <si>
    <t>Kolejowa 02</t>
  </si>
  <si>
    <t>Komornicka 02</t>
  </si>
  <si>
    <t>Haliny Konopackiej</t>
  </si>
  <si>
    <t>Korfantego 01</t>
  </si>
  <si>
    <t>Korfantego 02</t>
  </si>
  <si>
    <t>Kotowicza 01</t>
  </si>
  <si>
    <t>Kotowicza 02</t>
  </si>
  <si>
    <t>Kotowo 01</t>
  </si>
  <si>
    <t>Kotowo</t>
  </si>
  <si>
    <t>Kotowo 02</t>
  </si>
  <si>
    <t>Modlibowskiej</t>
  </si>
  <si>
    <t>Koźmińska 01</t>
  </si>
  <si>
    <t>Koźmińska 02</t>
  </si>
  <si>
    <t>Krzepicka 02</t>
  </si>
  <si>
    <t>Krzepicka</t>
  </si>
  <si>
    <t xml:space="preserve">Krzyżowa 01 </t>
  </si>
  <si>
    <t>Krzyżowa 02</t>
  </si>
  <si>
    <t>Lange 01</t>
  </si>
  <si>
    <t>Lange</t>
  </si>
  <si>
    <t>Lange 02</t>
  </si>
  <si>
    <t>Leszczyńska 01</t>
  </si>
  <si>
    <t>Leszczyńska 02</t>
  </si>
  <si>
    <t>Łozowa 01</t>
  </si>
  <si>
    <t>Łozowa 02</t>
  </si>
  <si>
    <t>Modlibowskiej 02</t>
  </si>
  <si>
    <t>Niedziałkowskiego 01</t>
  </si>
  <si>
    <t>Przemysłowa</t>
  </si>
  <si>
    <t>Niedziałkowskiego 02</t>
  </si>
  <si>
    <t>Okrzei 01</t>
  </si>
  <si>
    <t>Okrzei 02</t>
  </si>
  <si>
    <t>Okulickiego 01</t>
  </si>
  <si>
    <t>Okulickiego 02</t>
  </si>
  <si>
    <t>Opolska 01</t>
  </si>
  <si>
    <t>Opolska 02</t>
  </si>
  <si>
    <t>OS.DĘBINA 01</t>
  </si>
  <si>
    <t>OS.DĘBINA 02</t>
  </si>
  <si>
    <t>OS.DĘBINA-Początkowy</t>
  </si>
  <si>
    <t>Ostatnia 01</t>
  </si>
  <si>
    <t>Ostatnia 02</t>
  </si>
  <si>
    <t>Ostatnia 03</t>
  </si>
  <si>
    <t>Ostatnia 04</t>
  </si>
  <si>
    <t>Pamiątkowa 71</t>
  </si>
  <si>
    <t>Pamiątkowa 72</t>
  </si>
  <si>
    <t>Piastowska 01</t>
  </si>
  <si>
    <t>Piastowska 04</t>
  </si>
  <si>
    <t>Przełęcz 01</t>
  </si>
  <si>
    <t>Przełęcz 02</t>
  </si>
  <si>
    <t>Rakoniewicka 01</t>
  </si>
  <si>
    <t>Rakoniewicka 02</t>
  </si>
  <si>
    <t>Rakoniewicka 03</t>
  </si>
  <si>
    <t>Rakoniewicka</t>
  </si>
  <si>
    <t xml:space="preserve">Rakoniewicka 04 </t>
  </si>
  <si>
    <t>Robocza 01</t>
  </si>
  <si>
    <t>Robocza 02</t>
  </si>
  <si>
    <t>Rolna 01</t>
  </si>
  <si>
    <t>Rolna 02</t>
  </si>
  <si>
    <t>Rolna 03</t>
  </si>
  <si>
    <t>Rolna 04</t>
  </si>
  <si>
    <t>Rudnicze 01</t>
  </si>
  <si>
    <t>Wołowska</t>
  </si>
  <si>
    <t>Sempołowskiej 01</t>
  </si>
  <si>
    <t>Sempołowskiej 02</t>
  </si>
  <si>
    <t>Sycowska</t>
  </si>
  <si>
    <t>Sycowska II 01</t>
  </si>
  <si>
    <t>Sycowska II 02</t>
  </si>
  <si>
    <t>Śmiełowska 01</t>
  </si>
  <si>
    <t>Śmiełowska 02</t>
  </si>
  <si>
    <t>Świerczewo 01</t>
  </si>
  <si>
    <t>Świerczewo 02</t>
  </si>
  <si>
    <t>Świerczewo 03</t>
  </si>
  <si>
    <t>Tarczowa 01</t>
  </si>
  <si>
    <t>Tarczowa 02</t>
  </si>
  <si>
    <t>Traugutta 01</t>
  </si>
  <si>
    <t>Traugutta 02</t>
  </si>
  <si>
    <t>Trzebińska 01</t>
  </si>
  <si>
    <t>Trzebińska 02</t>
  </si>
  <si>
    <t>Trzebińska 03</t>
  </si>
  <si>
    <t>Trzebińska</t>
  </si>
  <si>
    <t>Trzebińska 04</t>
  </si>
  <si>
    <t>Tyniecka 02</t>
  </si>
  <si>
    <t>Uradzka 01</t>
  </si>
  <si>
    <t>Uradzka 02</t>
  </si>
  <si>
    <t>Wołowska 01</t>
  </si>
  <si>
    <t>Wołowska 02</t>
  </si>
  <si>
    <t>Wróblewskiego 01</t>
  </si>
  <si>
    <t>Wróblewskiego 02</t>
  </si>
  <si>
    <t>Wspólna</t>
  </si>
  <si>
    <t>Wykopy 01</t>
  </si>
  <si>
    <t>ZNTK 01</t>
  </si>
  <si>
    <t>ZNTK 02</t>
  </si>
  <si>
    <t>Żelazka 01</t>
  </si>
  <si>
    <t>Żelazka</t>
  </si>
  <si>
    <t>Żelazka 02</t>
  </si>
  <si>
    <t>T</t>
  </si>
  <si>
    <t>A</t>
  </si>
  <si>
    <t>Średnia miesięczna powierzchnia w zakresie utrzymania codziennego</t>
  </si>
  <si>
    <t>LP</t>
  </si>
  <si>
    <t xml:space="preserve">Nazwa </t>
  </si>
  <si>
    <t>Lokalizacja</t>
  </si>
  <si>
    <t xml:space="preserve">Rejon sprzątania </t>
  </si>
  <si>
    <t>Mała pętla Dębiec</t>
  </si>
  <si>
    <t>ul.28 Czerwca 1956r.</t>
  </si>
  <si>
    <t>IV</t>
  </si>
  <si>
    <t>Pętla Dębiec</t>
  </si>
  <si>
    <t>ul.Traugutta 52</t>
  </si>
  <si>
    <t>ul.Madalińskiego 17</t>
  </si>
  <si>
    <t>Dębiec PKM 01</t>
  </si>
  <si>
    <t>Lerczakówny 01</t>
  </si>
  <si>
    <t>Tokarska 01</t>
  </si>
  <si>
    <t>Tokarska 04</t>
  </si>
  <si>
    <t>Traugutta 41</t>
  </si>
  <si>
    <t>Malinowa 01</t>
  </si>
  <si>
    <t>Malinowa 02</t>
  </si>
  <si>
    <t>Kowalewicka Wiadukt 01</t>
  </si>
  <si>
    <t>Kowalewicka Wiadukt 02</t>
  </si>
  <si>
    <t>Kowalewicka Wiadukt 03</t>
  </si>
  <si>
    <t>Sycowska  01</t>
  </si>
  <si>
    <t>Sycowska  02</t>
  </si>
  <si>
    <t>T+A</t>
  </si>
  <si>
    <t>29 Czerwca 1956r.</t>
  </si>
  <si>
    <t>30 Czerwca 1956r.</t>
  </si>
  <si>
    <t>Dębiec PKM 02</t>
  </si>
  <si>
    <t>Dębiec PKM 09 (mała pętla)</t>
  </si>
  <si>
    <t>Dębiec Tunel PKM 01</t>
  </si>
  <si>
    <t>Dębiec Tunel PKM 02</t>
  </si>
  <si>
    <t>Kowalewicka</t>
  </si>
  <si>
    <t>Kowalewicka 01</t>
  </si>
  <si>
    <t>Klinkierowa</t>
  </si>
  <si>
    <t>Piastowska 02</t>
  </si>
  <si>
    <t>parking Auchan</t>
  </si>
  <si>
    <t>Sycowska Prologis 01</t>
  </si>
  <si>
    <t>Sycowska Prologis 02</t>
  </si>
  <si>
    <t>Tereny zielone, tereny stacji trakcyjnych</t>
  </si>
  <si>
    <t>Torowiska</t>
  </si>
  <si>
    <t>Gołężycka 01</t>
  </si>
  <si>
    <t>Gołężycka 02</t>
  </si>
  <si>
    <t xml:space="preserve">Gołężycka </t>
  </si>
  <si>
    <r>
      <t>Powierzchnia terenów zielonych i stacji trakcyjnych-uprzątanie [m</t>
    </r>
    <r>
      <rPr>
        <b/>
        <vertAlign val="super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>]</t>
    </r>
  </si>
  <si>
    <r>
      <t>Powierzchnia odchwaszczania [m</t>
    </r>
    <r>
      <rPr>
        <b/>
        <vertAlign val="super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>]</t>
    </r>
  </si>
  <si>
    <t>Uprzątanie przystanków,chodników, przejść przez torowiska, schodów, podłóg wind;  opróżniane, mycie, dezynfekcja, pojemników na odpady; usuwanie skutków zimy; mycie powierzchni przystanku, schodów, poręczy, ławek;  pogotowie czystości</t>
  </si>
  <si>
    <t>Krotność mycia</t>
  </si>
  <si>
    <t>Dni uprzątania i opróżniania</t>
  </si>
  <si>
    <t>DĘBIEC PKM- przystanki 41,42 + pętla</t>
  </si>
  <si>
    <t>Rejon IV- Wilda</t>
  </si>
  <si>
    <t>A- Autobus           T- Tramwaj         B- Dz. Bieżąca</t>
  </si>
  <si>
    <t>Konopackiej 01</t>
  </si>
  <si>
    <t>Konopackiej 02</t>
  </si>
  <si>
    <t xml:space="preserve">28 Czerwca 1956 r./ Dolna Wilda </t>
  </si>
  <si>
    <t>Sycowska C.H. 01</t>
  </si>
  <si>
    <t>Sycowska C.H. 02</t>
  </si>
  <si>
    <t>Zajezdnia Madalińskiego- chodnik wzdłuż obiektu od ul. Pamiatkowej + brama wjazdowa</t>
  </si>
  <si>
    <t>Zajezdnia Madalińskiego- chodnik wzdłuż obiektu od ul. Pamiatkowej do Hetmańskiej + brama wjazdowa</t>
  </si>
  <si>
    <t>B</t>
  </si>
  <si>
    <t>Pamiątkowa</t>
  </si>
  <si>
    <t>Nr odc</t>
  </si>
  <si>
    <t>Lp.</t>
  </si>
  <si>
    <t>Nazwa odcinka</t>
  </si>
  <si>
    <t>Od do</t>
  </si>
  <si>
    <t>Odchwaszczanie [m2]</t>
  </si>
  <si>
    <t>Sprzątanie [m2]</t>
  </si>
  <si>
    <t>S49A</t>
  </si>
  <si>
    <t>4.1</t>
  </si>
  <si>
    <t>ul. Hetmańska</t>
  </si>
  <si>
    <t>od mostu Przemysła I do ul. 28 Czerwca 1956 r.</t>
  </si>
  <si>
    <t>S48</t>
  </si>
  <si>
    <t>4.2</t>
  </si>
  <si>
    <t>od ul. 28 Czerwca 1956 r. do końca torowiska klasycznego przy przystanku tramwajowego Głogowska / Hetmańska</t>
  </si>
  <si>
    <t>S43</t>
  </si>
  <si>
    <t>4.3</t>
  </si>
  <si>
    <t>ul. 28 Czerwca 1956 r.</t>
  </si>
  <si>
    <t>torowisko wydzielone na wysokości ul. św. Trójcy (wiadukt kolejowy z przyległymi odcinkami torów do przejazdu z ul. 28 Czerwca 1956 r.)</t>
  </si>
  <si>
    <t>W7</t>
  </si>
  <si>
    <t>4.4</t>
  </si>
  <si>
    <t>węzeł Hetmańska / 28 Czerwca 1956 r.</t>
  </si>
  <si>
    <t>torowisko wydzielone przy przystanku Traugutta (od strony pętli Dębiec i w ul. Hetmańskiej)</t>
  </si>
  <si>
    <t>9.0B</t>
  </si>
  <si>
    <t>4.5</t>
  </si>
  <si>
    <t>Rynek Wildecki</t>
  </si>
  <si>
    <t>łuk ul. Wierzbięcice / ul. Górna Wilda</t>
  </si>
  <si>
    <t>S39</t>
  </si>
  <si>
    <t>4.6</t>
  </si>
  <si>
    <t>ul. Wierzbięcice</t>
  </si>
  <si>
    <t>od ul. 28 Czerwca 1956 r. / Górna Wilda do ul. Królowej Jadwigi</t>
  </si>
  <si>
    <t>S40</t>
  </si>
  <si>
    <t>4.7</t>
  </si>
  <si>
    <t>ul. Górna Wilda</t>
  </si>
  <si>
    <t>od ul. 28 Czerwca 1956 r. do ul. Królowej Jadwigi (w pobliżu przystanku Różana i ul. Królowej Jadwigi)</t>
  </si>
  <si>
    <t>P5</t>
  </si>
  <si>
    <t>4.8</t>
  </si>
  <si>
    <t>pętla Dębiec PKM</t>
  </si>
  <si>
    <t>pętla (wzdłuż ul. Opolskiej do ul. 28 Czerwca 1956 r.)</t>
  </si>
  <si>
    <t>Z3</t>
  </si>
  <si>
    <t>4.9</t>
  </si>
  <si>
    <t>Zajezdnia Madalińskiego</t>
  </si>
  <si>
    <t>S41</t>
  </si>
  <si>
    <t>4.10</t>
  </si>
  <si>
    <t>od Rynku Wildeckiego do ul. Krzyżowej</t>
  </si>
  <si>
    <t xml:space="preserve">Razem </t>
  </si>
  <si>
    <t>Stacja Trakcyjna Traugutta- teren przed obiektem</t>
  </si>
  <si>
    <t>Traugutta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</si>
</sst>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_ ;[Red]\-#,##0\ ;&quot;——&quot;"/>
    <numFmt numFmtId="165" formatCode="#,##0.00\ ;[Red]\-#,##0.00\ ;&quot;——&quot;"/>
    <numFmt numFmtId="166" formatCode="#,##0.0"/>
    <numFmt numFmtId="168" formatCode="&quot;BOOL&quot;yy&quot;AN&quot;"/>
    <numFmt numFmtId="169" formatCode="#,##0\ ;[Red]\-#,##0\ ;&quot;——&quot;"/>
  </numFmts>
  <fonts count="19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11"/>
      <name val="Arial CE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b/>
      <sz val="12"/>
      <color theme="1"/>
      <name val="Czcionka tekstu podstawowego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11"/>
      <name val="Arial"/>
      <family val="2"/>
      <charset val="1"/>
    </font>
    <font>
      <b/>
      <vertAlign val="superscript"/>
      <sz val="9"/>
      <name val="Arial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i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 applyBorder="0" applyProtection="0"/>
    <xf numFmtId="0" fontId="8" fillId="0" borderId="0" applyBorder="0" applyProtection="0">
      <alignment horizontal="left"/>
    </xf>
    <xf numFmtId="0" fontId="10" fillId="0" borderId="0" applyBorder="0" applyProtection="0">
      <alignment horizontal="left"/>
    </xf>
    <xf numFmtId="0" fontId="10" fillId="0" borderId="0" applyBorder="0" applyProtection="0"/>
  </cellStyleXfs>
  <cellXfs count="94">
    <xf numFmtId="0" fontId="0" fillId="0" borderId="0" xfId="0"/>
    <xf numFmtId="0" fontId="0" fillId="0" borderId="0" xfId="0"/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4" fillId="0" borderId="1" xfId="2" applyFont="1" applyFill="1" applyBorder="1" applyAlignment="1">
      <alignment horizontal="right" vertical="center"/>
    </xf>
    <xf numFmtId="0" fontId="0" fillId="0" borderId="4" xfId="0" applyBorder="1"/>
    <xf numFmtId="0" fontId="2" fillId="0" borderId="1" xfId="0" applyFont="1" applyFill="1" applyBorder="1"/>
    <xf numFmtId="0" fontId="8" fillId="0" borderId="1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left" vertical="center" wrapText="1"/>
    </xf>
    <xf numFmtId="0" fontId="5" fillId="0" borderId="1" xfId="2" applyFont="1" applyBorder="1" applyAlignment="1">
      <alignment horizontal="right"/>
    </xf>
    <xf numFmtId="0" fontId="8" fillId="0" borderId="1" xfId="3" applyFont="1" applyFill="1" applyBorder="1" applyAlignment="1">
      <alignment horizontal="right"/>
    </xf>
    <xf numFmtId="0" fontId="4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right"/>
    </xf>
    <xf numFmtId="0" fontId="4" fillId="0" borderId="1" xfId="2" applyFont="1" applyFill="1" applyBorder="1" applyAlignment="1">
      <alignment horizontal="center" vertical="center"/>
    </xf>
    <xf numFmtId="0" fontId="6" fillId="0" borderId="2" xfId="0" applyFont="1" applyBorder="1"/>
    <xf numFmtId="0" fontId="9" fillId="0" borderId="4" xfId="0" applyFont="1" applyBorder="1"/>
    <xf numFmtId="0" fontId="0" fillId="0" borderId="3" xfId="0" applyBorder="1"/>
    <xf numFmtId="0" fontId="8" fillId="0" borderId="0" xfId="0" applyFont="1" applyFill="1"/>
    <xf numFmtId="0" fontId="10" fillId="0" borderId="0" xfId="0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right"/>
    </xf>
    <xf numFmtId="0" fontId="4" fillId="0" borderId="1" xfId="3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right"/>
    </xf>
    <xf numFmtId="0" fontId="4" fillId="2" borderId="3" xfId="3" applyFont="1" applyFill="1" applyBorder="1" applyAlignment="1">
      <alignment horizontal="left" vertical="center"/>
    </xf>
    <xf numFmtId="0" fontId="4" fillId="2" borderId="3" xfId="3" applyFont="1" applyFill="1" applyBorder="1" applyAlignment="1">
      <alignment horizontal="left"/>
    </xf>
    <xf numFmtId="0" fontId="4" fillId="2" borderId="3" xfId="2" applyFont="1" applyFill="1" applyBorder="1" applyAlignment="1">
      <alignment vertical="center" wrapText="1"/>
    </xf>
    <xf numFmtId="0" fontId="2" fillId="2" borderId="3" xfId="2" applyFont="1" applyFill="1" applyBorder="1" applyAlignment="1">
      <alignment vertical="center" wrapText="1"/>
    </xf>
    <xf numFmtId="0" fontId="4" fillId="2" borderId="1" xfId="3" applyFont="1" applyFill="1" applyBorder="1" applyAlignment="1">
      <alignment horizontal="left" vertical="center"/>
    </xf>
    <xf numFmtId="0" fontId="4" fillId="2" borderId="1" xfId="3" applyFont="1" applyFill="1" applyBorder="1" applyAlignment="1">
      <alignment horizontal="left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0" fillId="0" borderId="5" xfId="0" applyBorder="1"/>
    <xf numFmtId="0" fontId="4" fillId="0" borderId="8" xfId="0" applyFont="1" applyFill="1" applyBorder="1" applyAlignment="1">
      <alignment horizontal="center" vertical="center"/>
    </xf>
    <xf numFmtId="0" fontId="2" fillId="0" borderId="8" xfId="3" applyFont="1" applyFill="1" applyBorder="1" applyAlignment="1">
      <alignment horizontal="left" vertical="center"/>
    </xf>
    <xf numFmtId="0" fontId="2" fillId="0" borderId="6" xfId="3" applyFont="1" applyFill="1" applyBorder="1" applyAlignment="1">
      <alignment horizontal="right" vertical="center"/>
    </xf>
    <xf numFmtId="0" fontId="4" fillId="0" borderId="4" xfId="0" applyFont="1" applyFill="1" applyBorder="1"/>
    <xf numFmtId="0" fontId="4" fillId="3" borderId="1" xfId="2" applyFont="1" applyFill="1" applyBorder="1" applyAlignment="1">
      <alignment horizontal="center" vertical="center"/>
    </xf>
    <xf numFmtId="0" fontId="4" fillId="3" borderId="3" xfId="3" applyFont="1" applyFill="1" applyBorder="1" applyAlignment="1">
      <alignment horizontal="left" vertical="center"/>
    </xf>
    <xf numFmtId="0" fontId="4" fillId="3" borderId="3" xfId="3" applyFont="1" applyFill="1" applyBorder="1" applyAlignment="1">
      <alignment horizontal="center" vertical="center"/>
    </xf>
    <xf numFmtId="0" fontId="4" fillId="3" borderId="1" xfId="3" applyFont="1" applyFill="1" applyBorder="1" applyAlignment="1">
      <alignment horizontal="left" vertical="center"/>
    </xf>
    <xf numFmtId="0" fontId="4" fillId="3" borderId="1" xfId="3" applyFont="1" applyFill="1" applyBorder="1" applyAlignment="1">
      <alignment horizontal="right"/>
    </xf>
    <xf numFmtId="0" fontId="8" fillId="3" borderId="1" xfId="3" applyFont="1" applyFill="1" applyBorder="1" applyAlignment="1">
      <alignment horizontal="right"/>
    </xf>
    <xf numFmtId="0" fontId="8" fillId="3" borderId="1" xfId="3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2" applyFont="1" applyFill="1" applyBorder="1" applyAlignment="1">
      <alignment vertical="center" wrapText="1"/>
    </xf>
    <xf numFmtId="0" fontId="1" fillId="0" borderId="0" xfId="1"/>
    <xf numFmtId="0" fontId="16" fillId="0" borderId="0" xfId="1" applyFont="1"/>
    <xf numFmtId="0" fontId="3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0" fontId="2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right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right" vertical="center" wrapText="1"/>
    </xf>
    <xf numFmtId="166" fontId="9" fillId="0" borderId="1" xfId="0" applyNumberFormat="1" applyFont="1" applyBorder="1" applyAlignment="1">
      <alignment shrinkToFit="1"/>
    </xf>
    <xf numFmtId="0" fontId="6" fillId="0" borderId="5" xfId="0" applyFont="1" applyBorder="1"/>
    <xf numFmtId="0" fontId="4" fillId="0" borderId="9" xfId="3" applyFont="1" applyFill="1" applyBorder="1" applyAlignment="1">
      <alignment horizontal="center"/>
    </xf>
    <xf numFmtId="0" fontId="4" fillId="0" borderId="8" xfId="3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2" fillId="0" borderId="1" xfId="5" applyFont="1" applyBorder="1" applyAlignment="1" applyProtection="1">
      <alignment horizontal="left" vertical="center"/>
    </xf>
    <xf numFmtId="49" fontId="12" fillId="0" borderId="1" xfId="5" applyNumberFormat="1" applyFont="1" applyBorder="1" applyAlignment="1" applyProtection="1">
      <alignment horizontal="left" vertical="center"/>
    </xf>
    <xf numFmtId="0" fontId="12" fillId="0" borderId="1" xfId="5" applyFont="1" applyBorder="1" applyAlignment="1" applyProtection="1">
      <alignment horizontal="left" vertical="center" wrapText="1"/>
    </xf>
    <xf numFmtId="169" fontId="12" fillId="0" borderId="1" xfId="0" applyNumberFormat="1" applyFont="1" applyBorder="1" applyAlignment="1" applyProtection="1">
      <alignment vertical="center"/>
    </xf>
    <xf numFmtId="0" fontId="2" fillId="0" borderId="8" xfId="0" applyFont="1" applyFill="1" applyBorder="1" applyAlignment="1">
      <alignment horizontal="right"/>
    </xf>
    <xf numFmtId="166" fontId="2" fillId="0" borderId="1" xfId="0" applyNumberFormat="1" applyFont="1" applyFill="1" applyBorder="1" applyAlignment="1">
      <alignment horizontal="right"/>
    </xf>
    <xf numFmtId="0" fontId="18" fillId="0" borderId="1" xfId="4" applyFont="1" applyBorder="1" applyAlignment="1" applyProtection="1">
      <alignment horizontal="center" vertical="center"/>
    </xf>
    <xf numFmtId="49" fontId="18" fillId="0" borderId="1" xfId="4" applyNumberFormat="1" applyFont="1" applyBorder="1" applyAlignment="1" applyProtection="1">
      <alignment horizontal="center" vertical="center"/>
    </xf>
    <xf numFmtId="168" fontId="18" fillId="0" borderId="1" xfId="0" applyNumberFormat="1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169" fontId="18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0" fontId="7" fillId="0" borderId="0" xfId="0" applyFont="1"/>
    <xf numFmtId="0" fontId="4" fillId="0" borderId="1" xfId="3" applyFont="1" applyFill="1" applyBorder="1" applyAlignment="1">
      <alignment horizontal="left" wrapText="1"/>
    </xf>
    <xf numFmtId="0" fontId="4" fillId="3" borderId="1" xfId="3" applyFont="1" applyFill="1" applyBorder="1" applyAlignment="1">
      <alignment horizontal="left" vertical="center" wrapText="1"/>
    </xf>
    <xf numFmtId="0" fontId="5" fillId="0" borderId="1" xfId="2" applyFont="1" applyBorder="1" applyAlignment="1">
      <alignment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</cellXfs>
  <cellStyles count="8">
    <cellStyle name="Kategoria tabeli przestawnej" xfId="5"/>
    <cellStyle name="Normalny" xfId="0" builtinId="0"/>
    <cellStyle name="Normalny 2" xfId="2"/>
    <cellStyle name="Normalny 2 2" xfId="3"/>
    <cellStyle name="Normalny 3" xfId="1"/>
    <cellStyle name="Pole tabeli przestawnej" xfId="4"/>
    <cellStyle name="Tytuł tabeli przestawnej" xfId="6"/>
    <cellStyle name="Wynik tabeli przestawnej" xfId="7"/>
  </cellStyles>
  <dxfs count="2"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Styl tabeli przestawnej 1" table="0" count="2">
      <tableStyleElement type="wholeTable" dxfId="1"/>
      <tableStyleElement type="total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6"/>
  <sheetViews>
    <sheetView tabSelected="1" topLeftCell="A187" zoomScaleNormal="100" workbookViewId="0">
      <selection activeCell="O195" sqref="O195"/>
    </sheetView>
  </sheetViews>
  <sheetFormatPr defaultColWidth="9" defaultRowHeight="14.25"/>
  <cols>
    <col min="1" max="1" width="5.625" style="1" customWidth="1"/>
    <col min="2" max="2" width="27.625" style="1" customWidth="1"/>
    <col min="3" max="3" width="11.625" style="1" customWidth="1"/>
    <col min="4" max="4" width="16.125" style="1" customWidth="1"/>
    <col min="5" max="5" width="11.625" style="1" customWidth="1"/>
    <col min="6" max="6" width="9" style="1" customWidth="1"/>
    <col min="7" max="8" width="9" style="1"/>
    <col min="9" max="9" width="9" style="1" customWidth="1"/>
    <col min="10" max="16384" width="9" style="1"/>
  </cols>
  <sheetData>
    <row r="2" spans="1:10" ht="15">
      <c r="A2" s="54"/>
      <c r="B2" s="5" t="s">
        <v>247</v>
      </c>
      <c r="C2" s="55"/>
      <c r="D2" s="54"/>
      <c r="E2" s="54"/>
      <c r="F2" s="54"/>
      <c r="G2" s="54"/>
      <c r="H2" s="54"/>
      <c r="I2" s="54"/>
      <c r="J2" s="54"/>
    </row>
    <row r="3" spans="1:10" ht="12.75" customHeight="1">
      <c r="A3" s="56"/>
      <c r="B3" s="3" t="s">
        <v>0</v>
      </c>
      <c r="C3" s="3"/>
      <c r="D3" s="2"/>
      <c r="E3" s="2"/>
      <c r="F3" s="57"/>
      <c r="G3" s="57"/>
      <c r="H3" s="2"/>
      <c r="I3" s="2"/>
      <c r="J3" s="57"/>
    </row>
    <row r="4" spans="1:10" ht="57" customHeight="1">
      <c r="A4" s="58"/>
      <c r="B4" s="58"/>
      <c r="C4" s="58"/>
      <c r="D4" s="58"/>
      <c r="E4" s="90" t="s">
        <v>243</v>
      </c>
      <c r="F4" s="91"/>
      <c r="G4" s="91"/>
      <c r="H4" s="91"/>
      <c r="I4" s="91"/>
      <c r="J4" s="92"/>
    </row>
    <row r="5" spans="1:10" ht="60">
      <c r="A5" s="62" t="s">
        <v>1</v>
      </c>
      <c r="B5" s="62" t="s">
        <v>2</v>
      </c>
      <c r="C5" s="61" t="s">
        <v>248</v>
      </c>
      <c r="D5" s="62" t="s">
        <v>3</v>
      </c>
      <c r="E5" s="4" t="s">
        <v>4</v>
      </c>
      <c r="F5" s="4" t="s">
        <v>5</v>
      </c>
      <c r="G5" s="4" t="s">
        <v>244</v>
      </c>
      <c r="H5" s="4" t="s">
        <v>245</v>
      </c>
      <c r="I5" s="4" t="s">
        <v>6</v>
      </c>
      <c r="J5" s="4" t="s">
        <v>7</v>
      </c>
    </row>
    <row r="6" spans="1:10">
      <c r="A6" s="18">
        <v>1</v>
      </c>
      <c r="B6" s="32" t="s">
        <v>38</v>
      </c>
      <c r="C6" s="25" t="s">
        <v>198</v>
      </c>
      <c r="D6" s="11" t="s">
        <v>39</v>
      </c>
      <c r="E6" s="17">
        <v>60</v>
      </c>
      <c r="F6" s="13">
        <v>1</v>
      </c>
      <c r="G6" s="13"/>
      <c r="H6" s="10">
        <v>365</v>
      </c>
      <c r="I6" s="6" t="s">
        <v>9</v>
      </c>
      <c r="J6" s="14">
        <f t="shared" ref="J6:J37" si="0">E6*H6</f>
        <v>21900</v>
      </c>
    </row>
    <row r="7" spans="1:10">
      <c r="A7" s="18">
        <v>2</v>
      </c>
      <c r="B7" s="32" t="s">
        <v>40</v>
      </c>
      <c r="C7" s="25" t="s">
        <v>198</v>
      </c>
      <c r="D7" s="11" t="s">
        <v>39</v>
      </c>
      <c r="E7" s="17">
        <v>60</v>
      </c>
      <c r="F7" s="13">
        <v>1</v>
      </c>
      <c r="G7" s="13"/>
      <c r="H7" s="10">
        <v>365</v>
      </c>
      <c r="I7" s="6" t="s">
        <v>9</v>
      </c>
      <c r="J7" s="14">
        <f t="shared" si="0"/>
        <v>21900</v>
      </c>
    </row>
    <row r="8" spans="1:10">
      <c r="A8" s="18">
        <v>3</v>
      </c>
      <c r="B8" s="32" t="s">
        <v>41</v>
      </c>
      <c r="C8" s="25" t="s">
        <v>198</v>
      </c>
      <c r="D8" s="11" t="s">
        <v>42</v>
      </c>
      <c r="E8" s="17">
        <v>60</v>
      </c>
      <c r="F8" s="13">
        <v>1</v>
      </c>
      <c r="G8" s="13"/>
      <c r="H8" s="10">
        <v>365</v>
      </c>
      <c r="I8" s="6" t="s">
        <v>9</v>
      </c>
      <c r="J8" s="14">
        <f t="shared" si="0"/>
        <v>21900</v>
      </c>
    </row>
    <row r="9" spans="1:10">
      <c r="A9" s="18">
        <v>4</v>
      </c>
      <c r="B9" s="32" t="s">
        <v>43</v>
      </c>
      <c r="C9" s="25" t="s">
        <v>198</v>
      </c>
      <c r="D9" s="11" t="s">
        <v>42</v>
      </c>
      <c r="E9" s="17">
        <v>60</v>
      </c>
      <c r="F9" s="13">
        <v>1</v>
      </c>
      <c r="G9" s="13"/>
      <c r="H9" s="10">
        <v>365</v>
      </c>
      <c r="I9" s="6" t="s">
        <v>9</v>
      </c>
      <c r="J9" s="14">
        <f t="shared" si="0"/>
        <v>21900</v>
      </c>
    </row>
    <row r="10" spans="1:10">
      <c r="A10" s="18">
        <v>5</v>
      </c>
      <c r="B10" s="32" t="s">
        <v>44</v>
      </c>
      <c r="C10" s="25" t="s">
        <v>198</v>
      </c>
      <c r="D10" s="11" t="s">
        <v>45</v>
      </c>
      <c r="E10" s="17">
        <v>60</v>
      </c>
      <c r="F10" s="13">
        <v>1</v>
      </c>
      <c r="G10" s="13"/>
      <c r="H10" s="10">
        <v>365</v>
      </c>
      <c r="I10" s="6" t="s">
        <v>9</v>
      </c>
      <c r="J10" s="14">
        <f t="shared" si="0"/>
        <v>21900</v>
      </c>
    </row>
    <row r="11" spans="1:10">
      <c r="A11" s="18">
        <v>6</v>
      </c>
      <c r="B11" s="32" t="s">
        <v>46</v>
      </c>
      <c r="C11" s="25" t="s">
        <v>198</v>
      </c>
      <c r="D11" s="11" t="s">
        <v>45</v>
      </c>
      <c r="E11" s="17">
        <v>60</v>
      </c>
      <c r="F11" s="13">
        <v>1</v>
      </c>
      <c r="G11" s="13"/>
      <c r="H11" s="10">
        <v>365</v>
      </c>
      <c r="I11" s="6" t="s">
        <v>9</v>
      </c>
      <c r="J11" s="14">
        <f t="shared" si="0"/>
        <v>21900</v>
      </c>
    </row>
    <row r="12" spans="1:10">
      <c r="A12" s="18">
        <v>7</v>
      </c>
      <c r="B12" s="32" t="s">
        <v>47</v>
      </c>
      <c r="C12" s="25" t="s">
        <v>198</v>
      </c>
      <c r="D12" s="11" t="s">
        <v>48</v>
      </c>
      <c r="E12" s="17">
        <v>60</v>
      </c>
      <c r="F12" s="13">
        <v>1</v>
      </c>
      <c r="G12" s="13"/>
      <c r="H12" s="10">
        <v>365</v>
      </c>
      <c r="I12" s="6" t="s">
        <v>9</v>
      </c>
      <c r="J12" s="14">
        <f t="shared" si="0"/>
        <v>21900</v>
      </c>
    </row>
    <row r="13" spans="1:10">
      <c r="A13" s="18">
        <v>8</v>
      </c>
      <c r="B13" s="32" t="s">
        <v>49</v>
      </c>
      <c r="C13" s="25" t="s">
        <v>198</v>
      </c>
      <c r="D13" s="11" t="s">
        <v>48</v>
      </c>
      <c r="E13" s="17">
        <v>60</v>
      </c>
      <c r="F13" s="13">
        <v>1</v>
      </c>
      <c r="G13" s="13"/>
      <c r="H13" s="10">
        <v>365</v>
      </c>
      <c r="I13" s="6" t="s">
        <v>9</v>
      </c>
      <c r="J13" s="14">
        <f t="shared" si="0"/>
        <v>21900</v>
      </c>
    </row>
    <row r="14" spans="1:10" ht="24">
      <c r="A14" s="18">
        <v>9</v>
      </c>
      <c r="B14" s="32" t="s">
        <v>50</v>
      </c>
      <c r="C14" s="25" t="s">
        <v>198</v>
      </c>
      <c r="D14" s="11" t="s">
        <v>51</v>
      </c>
      <c r="E14" s="17">
        <v>60</v>
      </c>
      <c r="F14" s="13">
        <v>1</v>
      </c>
      <c r="G14" s="13"/>
      <c r="H14" s="10">
        <v>365</v>
      </c>
      <c r="I14" s="6" t="s">
        <v>9</v>
      </c>
      <c r="J14" s="14">
        <f t="shared" si="0"/>
        <v>21900</v>
      </c>
    </row>
    <row r="15" spans="1:10" ht="24">
      <c r="A15" s="18">
        <v>10</v>
      </c>
      <c r="B15" s="32" t="s">
        <v>52</v>
      </c>
      <c r="C15" s="25" t="s">
        <v>198</v>
      </c>
      <c r="D15" s="11" t="s">
        <v>51</v>
      </c>
      <c r="E15" s="17">
        <v>60</v>
      </c>
      <c r="F15" s="13">
        <v>1</v>
      </c>
      <c r="G15" s="13"/>
      <c r="H15" s="10">
        <v>365</v>
      </c>
      <c r="I15" s="6" t="s">
        <v>9</v>
      </c>
      <c r="J15" s="14">
        <f t="shared" si="0"/>
        <v>21900</v>
      </c>
    </row>
    <row r="16" spans="1:10">
      <c r="A16" s="18">
        <v>11</v>
      </c>
      <c r="B16" s="32" t="s">
        <v>53</v>
      </c>
      <c r="C16" s="25" t="s">
        <v>198</v>
      </c>
      <c r="D16" s="11" t="s">
        <v>54</v>
      </c>
      <c r="E16" s="17">
        <v>60</v>
      </c>
      <c r="F16" s="13">
        <v>1</v>
      </c>
      <c r="G16" s="13"/>
      <c r="H16" s="10">
        <v>365</v>
      </c>
      <c r="I16" s="6" t="s">
        <v>9</v>
      </c>
      <c r="J16" s="14">
        <f t="shared" si="0"/>
        <v>21900</v>
      </c>
    </row>
    <row r="17" spans="1:10">
      <c r="A17" s="18">
        <v>12</v>
      </c>
      <c r="B17" s="32" t="s">
        <v>55</v>
      </c>
      <c r="C17" s="25" t="s">
        <v>198</v>
      </c>
      <c r="D17" s="11" t="s">
        <v>56</v>
      </c>
      <c r="E17" s="17">
        <v>60</v>
      </c>
      <c r="F17" s="13">
        <v>1</v>
      </c>
      <c r="G17" s="13"/>
      <c r="H17" s="10">
        <v>365</v>
      </c>
      <c r="I17" s="6" t="s">
        <v>9</v>
      </c>
      <c r="J17" s="14">
        <f t="shared" si="0"/>
        <v>21900</v>
      </c>
    </row>
    <row r="18" spans="1:10">
      <c r="A18" s="18">
        <v>13</v>
      </c>
      <c r="B18" s="32" t="s">
        <v>57</v>
      </c>
      <c r="C18" s="25" t="s">
        <v>198</v>
      </c>
      <c r="D18" s="11" t="s">
        <v>56</v>
      </c>
      <c r="E18" s="17">
        <v>60</v>
      </c>
      <c r="F18" s="13">
        <v>1</v>
      </c>
      <c r="G18" s="13"/>
      <c r="H18" s="10">
        <v>365</v>
      </c>
      <c r="I18" s="6" t="s">
        <v>9</v>
      </c>
      <c r="J18" s="14">
        <f t="shared" si="0"/>
        <v>21900</v>
      </c>
    </row>
    <row r="19" spans="1:10">
      <c r="A19" s="18">
        <v>14</v>
      </c>
      <c r="B19" s="32" t="s">
        <v>58</v>
      </c>
      <c r="C19" s="25" t="s">
        <v>198</v>
      </c>
      <c r="D19" s="11" t="s">
        <v>59</v>
      </c>
      <c r="E19" s="17">
        <v>60</v>
      </c>
      <c r="F19" s="17">
        <v>1</v>
      </c>
      <c r="G19" s="17"/>
      <c r="H19" s="10">
        <v>365</v>
      </c>
      <c r="I19" s="6" t="s">
        <v>9</v>
      </c>
      <c r="J19" s="14">
        <f t="shared" si="0"/>
        <v>21900</v>
      </c>
    </row>
    <row r="20" spans="1:10">
      <c r="A20" s="18">
        <v>15</v>
      </c>
      <c r="B20" s="32" t="s">
        <v>60</v>
      </c>
      <c r="C20" s="25" t="s">
        <v>198</v>
      </c>
      <c r="D20" s="11" t="s">
        <v>59</v>
      </c>
      <c r="E20" s="17">
        <v>60</v>
      </c>
      <c r="F20" s="17">
        <v>1</v>
      </c>
      <c r="G20" s="17"/>
      <c r="H20" s="10">
        <v>365</v>
      </c>
      <c r="I20" s="6" t="s">
        <v>9</v>
      </c>
      <c r="J20" s="14">
        <f t="shared" si="0"/>
        <v>21900</v>
      </c>
    </row>
    <row r="21" spans="1:10">
      <c r="A21" s="18">
        <v>16</v>
      </c>
      <c r="B21" s="32" t="s">
        <v>61</v>
      </c>
      <c r="C21" s="25" t="s">
        <v>198</v>
      </c>
      <c r="D21" s="11" t="s">
        <v>62</v>
      </c>
      <c r="E21" s="17">
        <v>60</v>
      </c>
      <c r="F21" s="13">
        <v>1</v>
      </c>
      <c r="G21" s="13"/>
      <c r="H21" s="10">
        <v>365</v>
      </c>
      <c r="I21" s="6" t="s">
        <v>9</v>
      </c>
      <c r="J21" s="14">
        <f t="shared" si="0"/>
        <v>21900</v>
      </c>
    </row>
    <row r="22" spans="1:10">
      <c r="A22" s="18">
        <v>17</v>
      </c>
      <c r="B22" s="32" t="s">
        <v>63</v>
      </c>
      <c r="C22" s="25" t="s">
        <v>198</v>
      </c>
      <c r="D22" s="11" t="s">
        <v>62</v>
      </c>
      <c r="E22" s="17">
        <v>60</v>
      </c>
      <c r="F22" s="13">
        <v>1</v>
      </c>
      <c r="G22" s="13"/>
      <c r="H22" s="10">
        <v>365</v>
      </c>
      <c r="I22" s="6" t="s">
        <v>9</v>
      </c>
      <c r="J22" s="14">
        <f t="shared" si="0"/>
        <v>21900</v>
      </c>
    </row>
    <row r="23" spans="1:10">
      <c r="A23" s="18">
        <v>18</v>
      </c>
      <c r="B23" s="32" t="s">
        <v>64</v>
      </c>
      <c r="C23" s="25" t="s">
        <v>198</v>
      </c>
      <c r="D23" s="11" t="s">
        <v>45</v>
      </c>
      <c r="E23" s="17">
        <v>60</v>
      </c>
      <c r="F23" s="13">
        <v>1</v>
      </c>
      <c r="G23" s="13"/>
      <c r="H23" s="10">
        <v>365</v>
      </c>
      <c r="I23" s="6" t="s">
        <v>9</v>
      </c>
      <c r="J23" s="14">
        <f t="shared" si="0"/>
        <v>21900</v>
      </c>
    </row>
    <row r="24" spans="1:10">
      <c r="A24" s="18">
        <v>19</v>
      </c>
      <c r="B24" s="33" t="s">
        <v>210</v>
      </c>
      <c r="C24" s="25" t="s">
        <v>198</v>
      </c>
      <c r="D24" s="87" t="s">
        <v>45</v>
      </c>
      <c r="E24" s="17">
        <v>60</v>
      </c>
      <c r="F24" s="13">
        <v>1</v>
      </c>
      <c r="G24" s="13"/>
      <c r="H24" s="10">
        <v>365</v>
      </c>
      <c r="I24" s="6" t="s">
        <v>9</v>
      </c>
      <c r="J24" s="14">
        <f t="shared" si="0"/>
        <v>21900</v>
      </c>
    </row>
    <row r="25" spans="1:10">
      <c r="A25" s="18">
        <v>20</v>
      </c>
      <c r="B25" s="33" t="s">
        <v>225</v>
      </c>
      <c r="C25" s="25" t="s">
        <v>198</v>
      </c>
      <c r="D25" s="87" t="s">
        <v>45</v>
      </c>
      <c r="E25" s="17">
        <v>210</v>
      </c>
      <c r="F25" s="13">
        <v>4</v>
      </c>
      <c r="G25" s="13"/>
      <c r="H25" s="10">
        <v>365</v>
      </c>
      <c r="I25" s="6" t="s">
        <v>9</v>
      </c>
      <c r="J25" s="14">
        <f t="shared" si="0"/>
        <v>76650</v>
      </c>
    </row>
    <row r="26" spans="1:10">
      <c r="A26" s="18">
        <v>21</v>
      </c>
      <c r="B26" s="32" t="s">
        <v>226</v>
      </c>
      <c r="C26" s="25" t="s">
        <v>198</v>
      </c>
      <c r="D26" s="11" t="s">
        <v>66</v>
      </c>
      <c r="E26" s="17">
        <v>120</v>
      </c>
      <c r="F26" s="13">
        <v>3</v>
      </c>
      <c r="G26" s="13"/>
      <c r="H26" s="10">
        <v>365</v>
      </c>
      <c r="I26" s="6" t="s">
        <v>9</v>
      </c>
      <c r="J26" s="14">
        <f t="shared" si="0"/>
        <v>43800</v>
      </c>
    </row>
    <row r="27" spans="1:10">
      <c r="A27" s="18">
        <v>22</v>
      </c>
      <c r="B27" s="32" t="s">
        <v>227</v>
      </c>
      <c r="C27" s="25" t="s">
        <v>198</v>
      </c>
      <c r="D27" s="11" t="s">
        <v>65</v>
      </c>
      <c r="E27" s="17">
        <v>60</v>
      </c>
      <c r="F27" s="13">
        <v>1</v>
      </c>
      <c r="G27" s="13"/>
      <c r="H27" s="10">
        <v>365</v>
      </c>
      <c r="I27" s="6" t="s">
        <v>9</v>
      </c>
      <c r="J27" s="14">
        <f t="shared" si="0"/>
        <v>21900</v>
      </c>
    </row>
    <row r="28" spans="1:10">
      <c r="A28" s="18">
        <v>23</v>
      </c>
      <c r="B28" s="32" t="s">
        <v>228</v>
      </c>
      <c r="C28" s="25" t="s">
        <v>198</v>
      </c>
      <c r="D28" s="11" t="s">
        <v>65</v>
      </c>
      <c r="E28" s="17">
        <v>60</v>
      </c>
      <c r="F28" s="13">
        <v>1</v>
      </c>
      <c r="G28" s="13"/>
      <c r="H28" s="10">
        <v>365</v>
      </c>
      <c r="I28" s="6" t="s">
        <v>9</v>
      </c>
      <c r="J28" s="14">
        <f t="shared" si="0"/>
        <v>21900</v>
      </c>
    </row>
    <row r="29" spans="1:10">
      <c r="A29" s="18">
        <v>24</v>
      </c>
      <c r="B29" s="32" t="s">
        <v>67</v>
      </c>
      <c r="C29" s="25" t="s">
        <v>198</v>
      </c>
      <c r="D29" s="11" t="s">
        <v>48</v>
      </c>
      <c r="E29" s="17">
        <v>60</v>
      </c>
      <c r="F29" s="13">
        <v>1</v>
      </c>
      <c r="G29" s="13"/>
      <c r="H29" s="10">
        <v>365</v>
      </c>
      <c r="I29" s="6" t="s">
        <v>9</v>
      </c>
      <c r="J29" s="14">
        <f t="shared" si="0"/>
        <v>21900</v>
      </c>
    </row>
    <row r="30" spans="1:10">
      <c r="A30" s="18">
        <v>25</v>
      </c>
      <c r="B30" s="32" t="s">
        <v>68</v>
      </c>
      <c r="C30" s="25" t="s">
        <v>198</v>
      </c>
      <c r="D30" s="11" t="s">
        <v>48</v>
      </c>
      <c r="E30" s="17">
        <v>60</v>
      </c>
      <c r="F30" s="13">
        <v>1</v>
      </c>
      <c r="G30" s="13"/>
      <c r="H30" s="10">
        <v>365</v>
      </c>
      <c r="I30" s="6" t="s">
        <v>9</v>
      </c>
      <c r="J30" s="14">
        <f t="shared" si="0"/>
        <v>21900</v>
      </c>
    </row>
    <row r="31" spans="1:10">
      <c r="A31" s="18">
        <v>26</v>
      </c>
      <c r="B31" s="32" t="s">
        <v>69</v>
      </c>
      <c r="C31" s="25" t="s">
        <v>198</v>
      </c>
      <c r="D31" s="11" t="s">
        <v>70</v>
      </c>
      <c r="E31" s="17">
        <v>60</v>
      </c>
      <c r="F31" s="13">
        <v>1</v>
      </c>
      <c r="G31" s="13"/>
      <c r="H31" s="10">
        <v>365</v>
      </c>
      <c r="I31" s="6" t="s">
        <v>9</v>
      </c>
      <c r="J31" s="14">
        <f t="shared" si="0"/>
        <v>21900</v>
      </c>
    </row>
    <row r="32" spans="1:10">
      <c r="A32" s="18">
        <v>27</v>
      </c>
      <c r="B32" s="32" t="s">
        <v>71</v>
      </c>
      <c r="C32" s="25" t="s">
        <v>198</v>
      </c>
      <c r="D32" s="11" t="s">
        <v>70</v>
      </c>
      <c r="E32" s="17">
        <v>60</v>
      </c>
      <c r="F32" s="13">
        <v>1</v>
      </c>
      <c r="G32" s="13"/>
      <c r="H32" s="10">
        <v>365</v>
      </c>
      <c r="I32" s="6" t="s">
        <v>9</v>
      </c>
      <c r="J32" s="14">
        <f t="shared" si="0"/>
        <v>21900</v>
      </c>
    </row>
    <row r="33" spans="1:10">
      <c r="A33" s="18">
        <v>28</v>
      </c>
      <c r="B33" s="32" t="s">
        <v>73</v>
      </c>
      <c r="C33" s="25" t="s">
        <v>198</v>
      </c>
      <c r="D33" s="11" t="s">
        <v>72</v>
      </c>
      <c r="E33" s="17">
        <v>60</v>
      </c>
      <c r="F33" s="13">
        <v>1</v>
      </c>
      <c r="G33" s="13"/>
      <c r="H33" s="10">
        <v>365</v>
      </c>
      <c r="I33" s="6" t="s">
        <v>9</v>
      </c>
      <c r="J33" s="14">
        <f t="shared" si="0"/>
        <v>21900</v>
      </c>
    </row>
    <row r="34" spans="1:10">
      <c r="A34" s="18">
        <v>29</v>
      </c>
      <c r="B34" s="32" t="s">
        <v>74</v>
      </c>
      <c r="C34" s="25" t="s">
        <v>198</v>
      </c>
      <c r="D34" s="11" t="s">
        <v>48</v>
      </c>
      <c r="E34" s="17">
        <v>60</v>
      </c>
      <c r="F34" s="13">
        <v>1</v>
      </c>
      <c r="G34" s="13"/>
      <c r="H34" s="10">
        <v>365</v>
      </c>
      <c r="I34" s="6" t="s">
        <v>9</v>
      </c>
      <c r="J34" s="14">
        <f t="shared" si="0"/>
        <v>21900</v>
      </c>
    </row>
    <row r="35" spans="1:10">
      <c r="A35" s="18">
        <v>30</v>
      </c>
      <c r="B35" s="32" t="s">
        <v>75</v>
      </c>
      <c r="C35" s="25" t="s">
        <v>198</v>
      </c>
      <c r="D35" s="11" t="s">
        <v>48</v>
      </c>
      <c r="E35" s="17">
        <v>60</v>
      </c>
      <c r="F35" s="13">
        <v>1</v>
      </c>
      <c r="G35" s="13"/>
      <c r="H35" s="10">
        <v>365</v>
      </c>
      <c r="I35" s="6" t="s">
        <v>9</v>
      </c>
      <c r="J35" s="14">
        <f t="shared" si="0"/>
        <v>21900</v>
      </c>
    </row>
    <row r="36" spans="1:10">
      <c r="A36" s="18">
        <v>31</v>
      </c>
      <c r="B36" s="32" t="s">
        <v>76</v>
      </c>
      <c r="C36" s="25" t="s">
        <v>198</v>
      </c>
      <c r="D36" s="11" t="s">
        <v>77</v>
      </c>
      <c r="E36" s="17">
        <v>60</v>
      </c>
      <c r="F36" s="13">
        <v>1</v>
      </c>
      <c r="G36" s="13"/>
      <c r="H36" s="10">
        <v>365</v>
      </c>
      <c r="I36" s="6" t="s">
        <v>9</v>
      </c>
      <c r="J36" s="14">
        <f t="shared" si="0"/>
        <v>21900</v>
      </c>
    </row>
    <row r="37" spans="1:10">
      <c r="A37" s="18">
        <v>32</v>
      </c>
      <c r="B37" s="32" t="s">
        <v>78</v>
      </c>
      <c r="C37" s="25" t="s">
        <v>198</v>
      </c>
      <c r="D37" s="11" t="s">
        <v>77</v>
      </c>
      <c r="E37" s="17">
        <v>60</v>
      </c>
      <c r="F37" s="13">
        <v>1</v>
      </c>
      <c r="G37" s="13"/>
      <c r="H37" s="10">
        <v>365</v>
      </c>
      <c r="I37" s="6" t="s">
        <v>9</v>
      </c>
      <c r="J37" s="14">
        <f t="shared" si="0"/>
        <v>21900</v>
      </c>
    </row>
    <row r="38" spans="1:10">
      <c r="A38" s="18">
        <v>33</v>
      </c>
      <c r="B38" s="32" t="s">
        <v>79</v>
      </c>
      <c r="C38" s="25" t="s">
        <v>198</v>
      </c>
      <c r="D38" s="11" t="s">
        <v>56</v>
      </c>
      <c r="E38" s="17">
        <v>60</v>
      </c>
      <c r="F38" s="13">
        <v>1</v>
      </c>
      <c r="G38" s="13"/>
      <c r="H38" s="10">
        <v>365</v>
      </c>
      <c r="I38" s="6" t="s">
        <v>9</v>
      </c>
      <c r="J38" s="14">
        <f t="shared" ref="J38:J69" si="1">E38*H38</f>
        <v>21900</v>
      </c>
    </row>
    <row r="39" spans="1:10">
      <c r="A39" s="18">
        <v>34</v>
      </c>
      <c r="B39" s="28" t="s">
        <v>80</v>
      </c>
      <c r="C39" s="16" t="s">
        <v>198</v>
      </c>
      <c r="D39" s="11" t="s">
        <v>56</v>
      </c>
      <c r="E39" s="17">
        <v>60</v>
      </c>
      <c r="F39" s="13">
        <v>1</v>
      </c>
      <c r="G39" s="13"/>
      <c r="H39" s="10">
        <v>365</v>
      </c>
      <c r="I39" s="6" t="s">
        <v>9</v>
      </c>
      <c r="J39" s="14">
        <f t="shared" si="1"/>
        <v>21900</v>
      </c>
    </row>
    <row r="40" spans="1:10">
      <c r="A40" s="18">
        <v>35</v>
      </c>
      <c r="B40" s="28" t="s">
        <v>82</v>
      </c>
      <c r="C40" s="16" t="s">
        <v>198</v>
      </c>
      <c r="D40" s="11" t="s">
        <v>83</v>
      </c>
      <c r="E40" s="17">
        <v>60</v>
      </c>
      <c r="F40" s="13">
        <v>1</v>
      </c>
      <c r="G40" s="13"/>
      <c r="H40" s="10">
        <v>365</v>
      </c>
      <c r="I40" s="6" t="s">
        <v>9</v>
      </c>
      <c r="J40" s="14">
        <f t="shared" si="1"/>
        <v>21900</v>
      </c>
    </row>
    <row r="41" spans="1:10">
      <c r="A41" s="18">
        <v>36</v>
      </c>
      <c r="B41" s="28" t="s">
        <v>84</v>
      </c>
      <c r="C41" s="16" t="s">
        <v>198</v>
      </c>
      <c r="D41" s="11" t="s">
        <v>83</v>
      </c>
      <c r="E41" s="17">
        <v>60</v>
      </c>
      <c r="F41" s="13">
        <v>1</v>
      </c>
      <c r="G41" s="13"/>
      <c r="H41" s="10">
        <v>365</v>
      </c>
      <c r="I41" s="6" t="s">
        <v>9</v>
      </c>
      <c r="J41" s="14">
        <f t="shared" si="1"/>
        <v>21900</v>
      </c>
    </row>
    <row r="42" spans="1:10">
      <c r="A42" s="18">
        <v>37</v>
      </c>
      <c r="B42" s="28" t="s">
        <v>238</v>
      </c>
      <c r="C42" s="16" t="s">
        <v>198</v>
      </c>
      <c r="D42" s="11" t="s">
        <v>240</v>
      </c>
      <c r="E42" s="17">
        <v>60</v>
      </c>
      <c r="F42" s="13">
        <v>1</v>
      </c>
      <c r="G42" s="13"/>
      <c r="H42" s="10">
        <v>365</v>
      </c>
      <c r="I42" s="6" t="s">
        <v>9</v>
      </c>
      <c r="J42" s="14">
        <f t="shared" si="1"/>
        <v>21900</v>
      </c>
    </row>
    <row r="43" spans="1:10">
      <c r="A43" s="18">
        <v>38</v>
      </c>
      <c r="B43" s="28" t="s">
        <v>239</v>
      </c>
      <c r="C43" s="16" t="s">
        <v>198</v>
      </c>
      <c r="D43" s="11" t="s">
        <v>240</v>
      </c>
      <c r="E43" s="17">
        <v>60</v>
      </c>
      <c r="F43" s="13">
        <v>1</v>
      </c>
      <c r="G43" s="13"/>
      <c r="H43" s="10">
        <v>365</v>
      </c>
      <c r="I43" s="6" t="s">
        <v>9</v>
      </c>
      <c r="J43" s="14">
        <f t="shared" si="1"/>
        <v>21900</v>
      </c>
    </row>
    <row r="44" spans="1:10">
      <c r="A44" s="18">
        <v>39</v>
      </c>
      <c r="B44" s="28" t="s">
        <v>85</v>
      </c>
      <c r="C44" s="16" t="s">
        <v>198</v>
      </c>
      <c r="D44" s="11" t="s">
        <v>77</v>
      </c>
      <c r="E44" s="17">
        <v>60</v>
      </c>
      <c r="F44" s="13">
        <v>1</v>
      </c>
      <c r="G44" s="13"/>
      <c r="H44" s="10">
        <v>365</v>
      </c>
      <c r="I44" s="6" t="s">
        <v>9</v>
      </c>
      <c r="J44" s="14">
        <f t="shared" si="1"/>
        <v>21900</v>
      </c>
    </row>
    <row r="45" spans="1:10">
      <c r="A45" s="18">
        <v>40</v>
      </c>
      <c r="B45" s="28" t="s">
        <v>86</v>
      </c>
      <c r="C45" s="16" t="s">
        <v>198</v>
      </c>
      <c r="D45" s="11" t="s">
        <v>77</v>
      </c>
      <c r="E45" s="17">
        <v>60</v>
      </c>
      <c r="F45" s="13">
        <v>1</v>
      </c>
      <c r="G45" s="13"/>
      <c r="H45" s="10">
        <v>365</v>
      </c>
      <c r="I45" s="6" t="s">
        <v>9</v>
      </c>
      <c r="J45" s="14">
        <f t="shared" si="1"/>
        <v>21900</v>
      </c>
    </row>
    <row r="46" spans="1:10">
      <c r="A46" s="18">
        <v>41</v>
      </c>
      <c r="B46" s="28" t="s">
        <v>87</v>
      </c>
      <c r="C46" s="16" t="s">
        <v>198</v>
      </c>
      <c r="D46" s="11" t="s">
        <v>48</v>
      </c>
      <c r="E46" s="17">
        <v>60</v>
      </c>
      <c r="F46" s="13">
        <v>1</v>
      </c>
      <c r="G46" s="13"/>
      <c r="H46" s="10">
        <v>365</v>
      </c>
      <c r="I46" s="6" t="s">
        <v>9</v>
      </c>
      <c r="J46" s="14">
        <f t="shared" si="1"/>
        <v>21900</v>
      </c>
    </row>
    <row r="47" spans="1:10">
      <c r="A47" s="18">
        <v>42</v>
      </c>
      <c r="B47" s="28" t="s">
        <v>88</v>
      </c>
      <c r="C47" s="16" t="s">
        <v>198</v>
      </c>
      <c r="D47" s="11" t="s">
        <v>48</v>
      </c>
      <c r="E47" s="17">
        <v>60</v>
      </c>
      <c r="F47" s="13">
        <v>1</v>
      </c>
      <c r="G47" s="13"/>
      <c r="H47" s="10">
        <v>365</v>
      </c>
      <c r="I47" s="6" t="s">
        <v>9</v>
      </c>
      <c r="J47" s="14">
        <f t="shared" si="1"/>
        <v>21900</v>
      </c>
    </row>
    <row r="48" spans="1:10">
      <c r="A48" s="18">
        <v>43</v>
      </c>
      <c r="B48" s="28" t="s">
        <v>89</v>
      </c>
      <c r="C48" s="16" t="s">
        <v>198</v>
      </c>
      <c r="D48" s="11" t="s">
        <v>13</v>
      </c>
      <c r="E48" s="17">
        <v>60</v>
      </c>
      <c r="F48" s="13">
        <v>1</v>
      </c>
      <c r="G48" s="13"/>
      <c r="H48" s="10">
        <v>365</v>
      </c>
      <c r="I48" s="6" t="s">
        <v>9</v>
      </c>
      <c r="J48" s="14">
        <f t="shared" si="1"/>
        <v>21900</v>
      </c>
    </row>
    <row r="49" spans="1:10">
      <c r="A49" s="18">
        <v>44</v>
      </c>
      <c r="B49" s="28" t="s">
        <v>90</v>
      </c>
      <c r="C49" s="16" t="s">
        <v>198</v>
      </c>
      <c r="D49" s="11" t="s">
        <v>13</v>
      </c>
      <c r="E49" s="17">
        <v>60</v>
      </c>
      <c r="F49" s="13">
        <v>1</v>
      </c>
      <c r="G49" s="13"/>
      <c r="H49" s="10">
        <v>365</v>
      </c>
      <c r="I49" s="6" t="s">
        <v>9</v>
      </c>
      <c r="J49" s="14">
        <f t="shared" si="1"/>
        <v>21900</v>
      </c>
    </row>
    <row r="50" spans="1:10">
      <c r="A50" s="18">
        <v>45</v>
      </c>
      <c r="B50" s="28" t="s">
        <v>91</v>
      </c>
      <c r="C50" s="16" t="s">
        <v>198</v>
      </c>
      <c r="D50" s="11" t="s">
        <v>92</v>
      </c>
      <c r="E50" s="17">
        <v>60</v>
      </c>
      <c r="F50" s="13">
        <v>1</v>
      </c>
      <c r="G50" s="13"/>
      <c r="H50" s="10">
        <v>365</v>
      </c>
      <c r="I50" s="6" t="s">
        <v>9</v>
      </c>
      <c r="J50" s="14">
        <f t="shared" si="1"/>
        <v>21900</v>
      </c>
    </row>
    <row r="51" spans="1:10">
      <c r="A51" s="18">
        <v>46</v>
      </c>
      <c r="B51" s="28" t="s">
        <v>93</v>
      </c>
      <c r="C51" s="16" t="s">
        <v>198</v>
      </c>
      <c r="D51" s="11" t="s">
        <v>92</v>
      </c>
      <c r="E51" s="17">
        <v>60</v>
      </c>
      <c r="F51" s="13">
        <v>1</v>
      </c>
      <c r="G51" s="13"/>
      <c r="H51" s="10">
        <v>365</v>
      </c>
      <c r="I51" s="6" t="s">
        <v>9</v>
      </c>
      <c r="J51" s="14">
        <f t="shared" si="1"/>
        <v>21900</v>
      </c>
    </row>
    <row r="52" spans="1:10">
      <c r="A52" s="18">
        <v>47</v>
      </c>
      <c r="B52" s="28" t="s">
        <v>94</v>
      </c>
      <c r="C52" s="16" t="s">
        <v>198</v>
      </c>
      <c r="D52" s="11" t="s">
        <v>95</v>
      </c>
      <c r="E52" s="17">
        <v>60</v>
      </c>
      <c r="F52" s="13">
        <v>1</v>
      </c>
      <c r="G52" s="13"/>
      <c r="H52" s="10">
        <v>365</v>
      </c>
      <c r="I52" s="6" t="s">
        <v>9</v>
      </c>
      <c r="J52" s="14">
        <f t="shared" si="1"/>
        <v>21900</v>
      </c>
    </row>
    <row r="53" spans="1:10">
      <c r="A53" s="18">
        <v>48</v>
      </c>
      <c r="B53" s="28" t="s">
        <v>96</v>
      </c>
      <c r="C53" s="16" t="s">
        <v>198</v>
      </c>
      <c r="D53" s="11" t="s">
        <v>95</v>
      </c>
      <c r="E53" s="17">
        <v>60</v>
      </c>
      <c r="F53" s="13">
        <v>1</v>
      </c>
      <c r="G53" s="13"/>
      <c r="H53" s="10">
        <v>365</v>
      </c>
      <c r="I53" s="6" t="s">
        <v>9</v>
      </c>
      <c r="J53" s="14">
        <f t="shared" si="1"/>
        <v>21900</v>
      </c>
    </row>
    <row r="54" spans="1:10">
      <c r="A54" s="18">
        <v>49</v>
      </c>
      <c r="B54" s="29" t="s">
        <v>97</v>
      </c>
      <c r="C54" s="16" t="s">
        <v>198</v>
      </c>
      <c r="D54" s="87" t="s">
        <v>66</v>
      </c>
      <c r="E54" s="17">
        <v>60</v>
      </c>
      <c r="F54" s="13">
        <v>1</v>
      </c>
      <c r="G54" s="13"/>
      <c r="H54" s="10">
        <v>365</v>
      </c>
      <c r="I54" s="6" t="s">
        <v>9</v>
      </c>
      <c r="J54" s="14">
        <f t="shared" si="1"/>
        <v>21900</v>
      </c>
    </row>
    <row r="55" spans="1:10">
      <c r="A55" s="18">
        <v>50</v>
      </c>
      <c r="B55" s="28" t="s">
        <v>98</v>
      </c>
      <c r="C55" s="16" t="s">
        <v>198</v>
      </c>
      <c r="D55" s="87" t="s">
        <v>66</v>
      </c>
      <c r="E55" s="17">
        <v>60</v>
      </c>
      <c r="F55" s="13">
        <v>1</v>
      </c>
      <c r="G55" s="13"/>
      <c r="H55" s="10">
        <v>365</v>
      </c>
      <c r="I55" s="6" t="s">
        <v>9</v>
      </c>
      <c r="J55" s="14">
        <f t="shared" si="1"/>
        <v>21900</v>
      </c>
    </row>
    <row r="56" spans="1:10">
      <c r="A56" s="18">
        <v>51</v>
      </c>
      <c r="B56" s="28" t="s">
        <v>99</v>
      </c>
      <c r="C56" s="16" t="s">
        <v>198</v>
      </c>
      <c r="D56" s="11" t="s">
        <v>8</v>
      </c>
      <c r="E56" s="17">
        <v>60</v>
      </c>
      <c r="F56" s="13">
        <v>1</v>
      </c>
      <c r="G56" s="13"/>
      <c r="H56" s="10">
        <v>365</v>
      </c>
      <c r="I56" s="6" t="s">
        <v>9</v>
      </c>
      <c r="J56" s="14">
        <f t="shared" si="1"/>
        <v>21900</v>
      </c>
    </row>
    <row r="57" spans="1:10">
      <c r="A57" s="18">
        <v>52</v>
      </c>
      <c r="B57" s="28" t="s">
        <v>100</v>
      </c>
      <c r="C57" s="16" t="s">
        <v>198</v>
      </c>
      <c r="D57" s="11" t="s">
        <v>8</v>
      </c>
      <c r="E57" s="17">
        <v>60</v>
      </c>
      <c r="F57" s="13">
        <v>1</v>
      </c>
      <c r="G57" s="13"/>
      <c r="H57" s="10">
        <v>365</v>
      </c>
      <c r="I57" s="6" t="s">
        <v>9</v>
      </c>
      <c r="J57" s="14">
        <f t="shared" si="1"/>
        <v>21900</v>
      </c>
    </row>
    <row r="58" spans="1:10" ht="24">
      <c r="A58" s="18">
        <v>53</v>
      </c>
      <c r="B58" s="28" t="s">
        <v>101</v>
      </c>
      <c r="C58" s="16" t="s">
        <v>198</v>
      </c>
      <c r="D58" s="11" t="s">
        <v>51</v>
      </c>
      <c r="E58" s="17">
        <v>60</v>
      </c>
      <c r="F58" s="17">
        <v>1</v>
      </c>
      <c r="G58" s="17"/>
      <c r="H58" s="10">
        <v>365</v>
      </c>
      <c r="I58" s="6" t="s">
        <v>9</v>
      </c>
      <c r="J58" s="14">
        <f t="shared" si="1"/>
        <v>21900</v>
      </c>
    </row>
    <row r="59" spans="1:10" ht="24">
      <c r="A59" s="18">
        <v>54</v>
      </c>
      <c r="B59" s="28" t="s">
        <v>102</v>
      </c>
      <c r="C59" s="16" t="s">
        <v>198</v>
      </c>
      <c r="D59" s="11" t="s">
        <v>51</v>
      </c>
      <c r="E59" s="17">
        <v>60</v>
      </c>
      <c r="F59" s="17">
        <v>1</v>
      </c>
      <c r="G59" s="17"/>
      <c r="H59" s="10">
        <v>365</v>
      </c>
      <c r="I59" s="6" t="s">
        <v>9</v>
      </c>
      <c r="J59" s="14">
        <f t="shared" si="1"/>
        <v>21900</v>
      </c>
    </row>
    <row r="60" spans="1:10">
      <c r="A60" s="18">
        <v>55</v>
      </c>
      <c r="B60" s="28" t="s">
        <v>103</v>
      </c>
      <c r="C60" s="16" t="s">
        <v>198</v>
      </c>
      <c r="D60" s="11" t="s">
        <v>13</v>
      </c>
      <c r="E60" s="17">
        <v>60</v>
      </c>
      <c r="F60" s="13">
        <v>1</v>
      </c>
      <c r="G60" s="13"/>
      <c r="H60" s="10">
        <v>365</v>
      </c>
      <c r="I60" s="6" t="s">
        <v>9</v>
      </c>
      <c r="J60" s="14">
        <f t="shared" si="1"/>
        <v>21900</v>
      </c>
    </row>
    <row r="61" spans="1:10">
      <c r="A61" s="18">
        <v>56</v>
      </c>
      <c r="B61" s="28" t="s">
        <v>104</v>
      </c>
      <c r="C61" s="16" t="s">
        <v>198</v>
      </c>
      <c r="D61" s="11" t="s">
        <v>13</v>
      </c>
      <c r="E61" s="17">
        <v>60</v>
      </c>
      <c r="F61" s="13">
        <v>1</v>
      </c>
      <c r="G61" s="13"/>
      <c r="H61" s="10">
        <v>365</v>
      </c>
      <c r="I61" s="6" t="s">
        <v>9</v>
      </c>
      <c r="J61" s="14">
        <f t="shared" si="1"/>
        <v>21900</v>
      </c>
    </row>
    <row r="62" spans="1:10">
      <c r="A62" s="18">
        <v>57</v>
      </c>
      <c r="B62" s="29" t="s">
        <v>105</v>
      </c>
      <c r="C62" s="16" t="s">
        <v>198</v>
      </c>
      <c r="D62" s="11" t="s">
        <v>56</v>
      </c>
      <c r="E62" s="17">
        <v>60</v>
      </c>
      <c r="F62" s="13">
        <v>1</v>
      </c>
      <c r="G62" s="13"/>
      <c r="H62" s="10">
        <v>365</v>
      </c>
      <c r="I62" s="6" t="s">
        <v>9</v>
      </c>
      <c r="J62" s="14">
        <f t="shared" si="1"/>
        <v>21900</v>
      </c>
    </row>
    <row r="63" spans="1:10">
      <c r="A63" s="18">
        <v>58</v>
      </c>
      <c r="B63" s="28" t="s">
        <v>249</v>
      </c>
      <c r="C63" s="16" t="s">
        <v>198</v>
      </c>
      <c r="D63" s="11" t="s">
        <v>106</v>
      </c>
      <c r="E63" s="17">
        <v>60</v>
      </c>
      <c r="F63" s="13">
        <v>1</v>
      </c>
      <c r="G63" s="13"/>
      <c r="H63" s="10">
        <v>365</v>
      </c>
      <c r="I63" s="6" t="s">
        <v>9</v>
      </c>
      <c r="J63" s="14">
        <f t="shared" si="1"/>
        <v>21900</v>
      </c>
    </row>
    <row r="64" spans="1:10">
      <c r="A64" s="18">
        <v>59</v>
      </c>
      <c r="B64" s="28" t="s">
        <v>250</v>
      </c>
      <c r="C64" s="16" t="s">
        <v>198</v>
      </c>
      <c r="D64" s="11" t="s">
        <v>106</v>
      </c>
      <c r="E64" s="17">
        <v>60</v>
      </c>
      <c r="F64" s="13">
        <v>1</v>
      </c>
      <c r="G64" s="13"/>
      <c r="H64" s="10">
        <v>365</v>
      </c>
      <c r="I64" s="6" t="s">
        <v>9</v>
      </c>
      <c r="J64" s="14">
        <f t="shared" si="1"/>
        <v>21900</v>
      </c>
    </row>
    <row r="65" spans="1:10">
      <c r="A65" s="18">
        <v>60</v>
      </c>
      <c r="B65" s="29" t="s">
        <v>107</v>
      </c>
      <c r="C65" s="16" t="s">
        <v>198</v>
      </c>
      <c r="D65" s="11" t="s">
        <v>45</v>
      </c>
      <c r="E65" s="17">
        <v>60</v>
      </c>
      <c r="F65" s="13">
        <v>1</v>
      </c>
      <c r="G65" s="13"/>
      <c r="H65" s="10">
        <v>365</v>
      </c>
      <c r="I65" s="6" t="s">
        <v>9</v>
      </c>
      <c r="J65" s="14">
        <f t="shared" si="1"/>
        <v>21900</v>
      </c>
    </row>
    <row r="66" spans="1:10">
      <c r="A66" s="18">
        <v>61</v>
      </c>
      <c r="B66" s="29" t="s">
        <v>108</v>
      </c>
      <c r="C66" s="16" t="s">
        <v>198</v>
      </c>
      <c r="D66" s="11" t="s">
        <v>45</v>
      </c>
      <c r="E66" s="17">
        <v>60</v>
      </c>
      <c r="F66" s="13">
        <v>1</v>
      </c>
      <c r="G66" s="13"/>
      <c r="H66" s="10">
        <v>365</v>
      </c>
      <c r="I66" s="6" t="s">
        <v>9</v>
      </c>
      <c r="J66" s="14">
        <f t="shared" si="1"/>
        <v>21900</v>
      </c>
    </row>
    <row r="67" spans="1:10">
      <c r="A67" s="18">
        <v>62</v>
      </c>
      <c r="B67" s="28" t="s">
        <v>109</v>
      </c>
      <c r="C67" s="16" t="s">
        <v>198</v>
      </c>
      <c r="D67" s="11" t="s">
        <v>54</v>
      </c>
      <c r="E67" s="17">
        <v>60</v>
      </c>
      <c r="F67" s="17">
        <v>1</v>
      </c>
      <c r="G67" s="17"/>
      <c r="H67" s="10">
        <v>365</v>
      </c>
      <c r="I67" s="6" t="s">
        <v>9</v>
      </c>
      <c r="J67" s="14">
        <f t="shared" si="1"/>
        <v>21900</v>
      </c>
    </row>
    <row r="68" spans="1:10">
      <c r="A68" s="18">
        <v>63</v>
      </c>
      <c r="B68" s="28" t="s">
        <v>110</v>
      </c>
      <c r="C68" s="16" t="s">
        <v>198</v>
      </c>
      <c r="D68" s="11" t="s">
        <v>54</v>
      </c>
      <c r="E68" s="17">
        <v>60</v>
      </c>
      <c r="F68" s="17">
        <v>1</v>
      </c>
      <c r="G68" s="17"/>
      <c r="H68" s="10">
        <v>365</v>
      </c>
      <c r="I68" s="6" t="s">
        <v>9</v>
      </c>
      <c r="J68" s="14">
        <f t="shared" si="1"/>
        <v>21900</v>
      </c>
    </row>
    <row r="69" spans="1:10">
      <c r="A69" s="18">
        <v>64</v>
      </c>
      <c r="B69" s="28" t="s">
        <v>111</v>
      </c>
      <c r="C69" s="16" t="s">
        <v>198</v>
      </c>
      <c r="D69" s="11" t="s">
        <v>112</v>
      </c>
      <c r="E69" s="17">
        <v>60</v>
      </c>
      <c r="F69" s="13">
        <v>1</v>
      </c>
      <c r="G69" s="13"/>
      <c r="H69" s="10">
        <v>365</v>
      </c>
      <c r="I69" s="6" t="s">
        <v>9</v>
      </c>
      <c r="J69" s="14">
        <f t="shared" si="1"/>
        <v>21900</v>
      </c>
    </row>
    <row r="70" spans="1:10">
      <c r="A70" s="18">
        <v>65</v>
      </c>
      <c r="B70" s="28" t="s">
        <v>113</v>
      </c>
      <c r="C70" s="16" t="s">
        <v>198</v>
      </c>
      <c r="D70" s="11" t="s">
        <v>114</v>
      </c>
      <c r="E70" s="17">
        <v>60</v>
      </c>
      <c r="F70" s="13">
        <v>1</v>
      </c>
      <c r="G70" s="13"/>
      <c r="H70" s="10">
        <v>365</v>
      </c>
      <c r="I70" s="6" t="s">
        <v>9</v>
      </c>
      <c r="J70" s="14">
        <f t="shared" ref="J70:J101" si="2">E70*H70</f>
        <v>21900</v>
      </c>
    </row>
    <row r="71" spans="1:10">
      <c r="A71" s="18">
        <v>66</v>
      </c>
      <c r="B71" s="28" t="s">
        <v>230</v>
      </c>
      <c r="C71" s="16" t="s">
        <v>198</v>
      </c>
      <c r="D71" s="11" t="s">
        <v>62</v>
      </c>
      <c r="E71" s="17">
        <v>60</v>
      </c>
      <c r="F71" s="13">
        <v>1</v>
      </c>
      <c r="G71" s="13"/>
      <c r="H71" s="10">
        <v>365</v>
      </c>
      <c r="I71" s="6" t="s">
        <v>9</v>
      </c>
      <c r="J71" s="14">
        <f t="shared" si="2"/>
        <v>21900</v>
      </c>
    </row>
    <row r="72" spans="1:10">
      <c r="A72" s="18">
        <v>67</v>
      </c>
      <c r="B72" s="28" t="s">
        <v>217</v>
      </c>
      <c r="C72" s="16" t="s">
        <v>198</v>
      </c>
      <c r="D72" s="11" t="s">
        <v>229</v>
      </c>
      <c r="E72" s="17">
        <v>60</v>
      </c>
      <c r="F72" s="13">
        <v>1</v>
      </c>
      <c r="G72" s="13"/>
      <c r="H72" s="10">
        <v>365</v>
      </c>
      <c r="I72" s="6" t="s">
        <v>9</v>
      </c>
      <c r="J72" s="14">
        <f t="shared" si="2"/>
        <v>21900</v>
      </c>
    </row>
    <row r="73" spans="1:10">
      <c r="A73" s="18">
        <v>68</v>
      </c>
      <c r="B73" s="28" t="s">
        <v>218</v>
      </c>
      <c r="C73" s="16" t="s">
        <v>198</v>
      </c>
      <c r="D73" s="11" t="s">
        <v>56</v>
      </c>
      <c r="E73" s="17">
        <v>60</v>
      </c>
      <c r="F73" s="13">
        <v>1</v>
      </c>
      <c r="G73" s="13"/>
      <c r="H73" s="10">
        <v>365</v>
      </c>
      <c r="I73" s="6" t="s">
        <v>9</v>
      </c>
      <c r="J73" s="14">
        <f t="shared" si="2"/>
        <v>21900</v>
      </c>
    </row>
    <row r="74" spans="1:10">
      <c r="A74" s="18">
        <v>69</v>
      </c>
      <c r="B74" s="28" t="s">
        <v>219</v>
      </c>
      <c r="C74" s="16" t="s">
        <v>198</v>
      </c>
      <c r="D74" s="11" t="s">
        <v>56</v>
      </c>
      <c r="E74" s="17">
        <v>60</v>
      </c>
      <c r="F74" s="13">
        <v>1</v>
      </c>
      <c r="G74" s="13"/>
      <c r="H74" s="10">
        <v>365</v>
      </c>
      <c r="I74" s="6" t="s">
        <v>9</v>
      </c>
      <c r="J74" s="14">
        <f t="shared" si="2"/>
        <v>21900</v>
      </c>
    </row>
    <row r="75" spans="1:10">
      <c r="A75" s="18">
        <v>70</v>
      </c>
      <c r="B75" s="28" t="s">
        <v>115</v>
      </c>
      <c r="C75" s="16" t="s">
        <v>198</v>
      </c>
      <c r="D75" s="11" t="s">
        <v>59</v>
      </c>
      <c r="E75" s="17">
        <v>60</v>
      </c>
      <c r="F75" s="13">
        <v>1</v>
      </c>
      <c r="G75" s="13"/>
      <c r="H75" s="10">
        <v>365</v>
      </c>
      <c r="I75" s="6" t="s">
        <v>9</v>
      </c>
      <c r="J75" s="14">
        <f t="shared" si="2"/>
        <v>21900</v>
      </c>
    </row>
    <row r="76" spans="1:10">
      <c r="A76" s="18">
        <v>71</v>
      </c>
      <c r="B76" s="28" t="s">
        <v>116</v>
      </c>
      <c r="C76" s="16" t="s">
        <v>198</v>
      </c>
      <c r="D76" s="11" t="s">
        <v>59</v>
      </c>
      <c r="E76" s="17">
        <v>60</v>
      </c>
      <c r="F76" s="13">
        <v>1</v>
      </c>
      <c r="G76" s="13"/>
      <c r="H76" s="10">
        <v>365</v>
      </c>
      <c r="I76" s="6" t="s">
        <v>9</v>
      </c>
      <c r="J76" s="14">
        <f t="shared" si="2"/>
        <v>21900</v>
      </c>
    </row>
    <row r="77" spans="1:10">
      <c r="A77" s="18">
        <v>72</v>
      </c>
      <c r="B77" s="28" t="s">
        <v>117</v>
      </c>
      <c r="C77" s="16" t="s">
        <v>198</v>
      </c>
      <c r="D77" s="11" t="s">
        <v>118</v>
      </c>
      <c r="E77" s="17">
        <v>60</v>
      </c>
      <c r="F77" s="13">
        <v>1</v>
      </c>
      <c r="G77" s="13"/>
      <c r="H77" s="10">
        <v>365</v>
      </c>
      <c r="I77" s="6" t="s">
        <v>9</v>
      </c>
      <c r="J77" s="14">
        <f t="shared" si="2"/>
        <v>21900</v>
      </c>
    </row>
    <row r="78" spans="1:10">
      <c r="A78" s="18">
        <v>73</v>
      </c>
      <c r="B78" s="28" t="s">
        <v>119</v>
      </c>
      <c r="C78" s="16" t="s">
        <v>198</v>
      </c>
      <c r="D78" s="11" t="s">
        <v>72</v>
      </c>
      <c r="E78" s="17">
        <v>60</v>
      </c>
      <c r="F78" s="13">
        <v>1</v>
      </c>
      <c r="G78" s="13"/>
      <c r="H78" s="10">
        <v>365</v>
      </c>
      <c r="I78" s="6" t="s">
        <v>9</v>
      </c>
      <c r="J78" s="14">
        <f t="shared" si="2"/>
        <v>21900</v>
      </c>
    </row>
    <row r="79" spans="1:10">
      <c r="A79" s="18">
        <v>74</v>
      </c>
      <c r="B79" s="28" t="s">
        <v>120</v>
      </c>
      <c r="C79" s="16" t="s">
        <v>198</v>
      </c>
      <c r="D79" s="11" t="s">
        <v>72</v>
      </c>
      <c r="E79" s="17">
        <v>60</v>
      </c>
      <c r="F79" s="13">
        <v>1</v>
      </c>
      <c r="G79" s="13"/>
      <c r="H79" s="10">
        <v>365</v>
      </c>
      <c r="I79" s="6" t="s">
        <v>9</v>
      </c>
      <c r="J79" s="14">
        <f t="shared" si="2"/>
        <v>21900</v>
      </c>
    </row>
    <row r="80" spans="1:10">
      <c r="A80" s="18">
        <v>75</v>
      </c>
      <c r="B80" s="29" t="s">
        <v>121</v>
      </c>
      <c r="C80" s="16" t="s">
        <v>198</v>
      </c>
      <c r="D80" s="87" t="s">
        <v>122</v>
      </c>
      <c r="E80" s="17">
        <v>60</v>
      </c>
      <c r="F80" s="13">
        <v>1</v>
      </c>
      <c r="G80" s="13"/>
      <c r="H80" s="10">
        <v>365</v>
      </c>
      <c r="I80" s="6" t="s">
        <v>9</v>
      </c>
      <c r="J80" s="14">
        <f t="shared" si="2"/>
        <v>21900</v>
      </c>
    </row>
    <row r="81" spans="1:10">
      <c r="A81" s="18">
        <v>76</v>
      </c>
      <c r="B81" s="29" t="s">
        <v>123</v>
      </c>
      <c r="C81" s="16" t="s">
        <v>198</v>
      </c>
      <c r="D81" s="87" t="s">
        <v>122</v>
      </c>
      <c r="E81" s="17">
        <v>60</v>
      </c>
      <c r="F81" s="13">
        <v>1</v>
      </c>
      <c r="G81" s="13"/>
      <c r="H81" s="10">
        <v>365</v>
      </c>
      <c r="I81" s="6" t="s">
        <v>9</v>
      </c>
      <c r="J81" s="14">
        <f t="shared" si="2"/>
        <v>21900</v>
      </c>
    </row>
    <row r="82" spans="1:10">
      <c r="A82" s="18">
        <v>77</v>
      </c>
      <c r="B82" s="28" t="s">
        <v>211</v>
      </c>
      <c r="C82" s="16" t="s">
        <v>198</v>
      </c>
      <c r="D82" s="11" t="s">
        <v>81</v>
      </c>
      <c r="E82" s="17">
        <v>60</v>
      </c>
      <c r="F82" s="13">
        <v>1</v>
      </c>
      <c r="G82" s="13"/>
      <c r="H82" s="10">
        <v>365</v>
      </c>
      <c r="I82" s="6" t="s">
        <v>9</v>
      </c>
      <c r="J82" s="14">
        <f t="shared" si="2"/>
        <v>21900</v>
      </c>
    </row>
    <row r="83" spans="1:10">
      <c r="A83" s="18">
        <v>78</v>
      </c>
      <c r="B83" s="28" t="s">
        <v>124</v>
      </c>
      <c r="C83" s="16" t="s">
        <v>198</v>
      </c>
      <c r="D83" s="11" t="s">
        <v>59</v>
      </c>
      <c r="E83" s="17">
        <v>60</v>
      </c>
      <c r="F83" s="13">
        <v>1</v>
      </c>
      <c r="G83" s="13"/>
      <c r="H83" s="10">
        <v>365</v>
      </c>
      <c r="I83" s="6" t="s">
        <v>9</v>
      </c>
      <c r="J83" s="14">
        <f t="shared" si="2"/>
        <v>21900</v>
      </c>
    </row>
    <row r="84" spans="1:10">
      <c r="A84" s="18">
        <v>79</v>
      </c>
      <c r="B84" s="28" t="s">
        <v>125</v>
      </c>
      <c r="C84" s="16" t="s">
        <v>198</v>
      </c>
      <c r="D84" s="11" t="s">
        <v>59</v>
      </c>
      <c r="E84" s="17">
        <v>60</v>
      </c>
      <c r="F84" s="13">
        <v>1</v>
      </c>
      <c r="G84" s="13"/>
      <c r="H84" s="10">
        <v>365</v>
      </c>
      <c r="I84" s="6" t="s">
        <v>9</v>
      </c>
      <c r="J84" s="14">
        <f t="shared" si="2"/>
        <v>21900</v>
      </c>
    </row>
    <row r="85" spans="1:10">
      <c r="A85" s="18">
        <v>80</v>
      </c>
      <c r="B85" s="28" t="s">
        <v>126</v>
      </c>
      <c r="C85" s="16" t="s">
        <v>198</v>
      </c>
      <c r="D85" s="11" t="s">
        <v>39</v>
      </c>
      <c r="E85" s="17">
        <v>60</v>
      </c>
      <c r="F85" s="13">
        <v>1</v>
      </c>
      <c r="G85" s="13"/>
      <c r="H85" s="10">
        <v>365</v>
      </c>
      <c r="I85" s="6" t="s">
        <v>9</v>
      </c>
      <c r="J85" s="14">
        <f t="shared" si="2"/>
        <v>21900</v>
      </c>
    </row>
    <row r="86" spans="1:10">
      <c r="A86" s="18">
        <v>81</v>
      </c>
      <c r="B86" s="29" t="s">
        <v>127</v>
      </c>
      <c r="C86" s="16" t="s">
        <v>198</v>
      </c>
      <c r="D86" s="87" t="s">
        <v>39</v>
      </c>
      <c r="E86" s="17">
        <v>60</v>
      </c>
      <c r="F86" s="13">
        <v>1</v>
      </c>
      <c r="G86" s="13"/>
      <c r="H86" s="10">
        <v>365</v>
      </c>
      <c r="I86" s="6" t="s">
        <v>9</v>
      </c>
      <c r="J86" s="14">
        <f t="shared" si="2"/>
        <v>21900</v>
      </c>
    </row>
    <row r="87" spans="1:10">
      <c r="A87" s="18">
        <v>82</v>
      </c>
      <c r="B87" s="29" t="s">
        <v>215</v>
      </c>
      <c r="C87" s="16" t="s">
        <v>198</v>
      </c>
      <c r="D87" s="87" t="s">
        <v>65</v>
      </c>
      <c r="E87" s="17">
        <v>60</v>
      </c>
      <c r="F87" s="13">
        <v>1</v>
      </c>
      <c r="G87" s="13"/>
      <c r="H87" s="10">
        <v>365</v>
      </c>
      <c r="I87" s="6" t="s">
        <v>9</v>
      </c>
      <c r="J87" s="14">
        <f t="shared" si="2"/>
        <v>21900</v>
      </c>
    </row>
    <row r="88" spans="1:10">
      <c r="A88" s="18">
        <v>83</v>
      </c>
      <c r="B88" s="29" t="s">
        <v>216</v>
      </c>
      <c r="C88" s="16" t="s">
        <v>198</v>
      </c>
      <c r="D88" s="87" t="s">
        <v>65</v>
      </c>
      <c r="E88" s="17">
        <v>60</v>
      </c>
      <c r="F88" s="13">
        <v>1</v>
      </c>
      <c r="G88" s="13"/>
      <c r="H88" s="10">
        <v>365</v>
      </c>
      <c r="I88" s="6" t="s">
        <v>9</v>
      </c>
      <c r="J88" s="14">
        <f t="shared" si="2"/>
        <v>21900</v>
      </c>
    </row>
    <row r="89" spans="1:10">
      <c r="A89" s="18">
        <v>84</v>
      </c>
      <c r="B89" s="29" t="s">
        <v>128</v>
      </c>
      <c r="C89" s="16" t="s">
        <v>198</v>
      </c>
      <c r="D89" s="87" t="s">
        <v>114</v>
      </c>
      <c r="E89" s="17">
        <v>60</v>
      </c>
      <c r="F89" s="13">
        <v>1</v>
      </c>
      <c r="G89" s="13"/>
      <c r="H89" s="10">
        <v>365</v>
      </c>
      <c r="I89" s="6" t="s">
        <v>9</v>
      </c>
      <c r="J89" s="14">
        <f t="shared" si="2"/>
        <v>21900</v>
      </c>
    </row>
    <row r="90" spans="1:10">
      <c r="A90" s="18">
        <v>85</v>
      </c>
      <c r="B90" s="28" t="s">
        <v>129</v>
      </c>
      <c r="C90" s="16" t="s">
        <v>198</v>
      </c>
      <c r="D90" s="11" t="s">
        <v>130</v>
      </c>
      <c r="E90" s="17">
        <v>60</v>
      </c>
      <c r="F90" s="13">
        <v>1</v>
      </c>
      <c r="G90" s="13"/>
      <c r="H90" s="10">
        <v>365</v>
      </c>
      <c r="I90" s="6" t="s">
        <v>9</v>
      </c>
      <c r="J90" s="14">
        <f t="shared" si="2"/>
        <v>21900</v>
      </c>
    </row>
    <row r="91" spans="1:10">
      <c r="A91" s="18">
        <v>86</v>
      </c>
      <c r="B91" s="28" t="s">
        <v>131</v>
      </c>
      <c r="C91" s="16" t="s">
        <v>198</v>
      </c>
      <c r="D91" s="11" t="s">
        <v>130</v>
      </c>
      <c r="E91" s="17">
        <v>60</v>
      </c>
      <c r="F91" s="13">
        <v>1</v>
      </c>
      <c r="G91" s="13"/>
      <c r="H91" s="10">
        <v>365</v>
      </c>
      <c r="I91" s="6" t="s">
        <v>9</v>
      </c>
      <c r="J91" s="14">
        <f t="shared" si="2"/>
        <v>21900</v>
      </c>
    </row>
    <row r="92" spans="1:10">
      <c r="A92" s="18">
        <v>87</v>
      </c>
      <c r="B92" s="28" t="s">
        <v>132</v>
      </c>
      <c r="C92" s="16" t="s">
        <v>198</v>
      </c>
      <c r="D92" s="11" t="s">
        <v>54</v>
      </c>
      <c r="E92" s="17">
        <v>60</v>
      </c>
      <c r="F92" s="17">
        <v>1</v>
      </c>
      <c r="G92" s="17"/>
      <c r="H92" s="10">
        <v>365</v>
      </c>
      <c r="I92" s="6" t="s">
        <v>9</v>
      </c>
      <c r="J92" s="14">
        <f t="shared" si="2"/>
        <v>21900</v>
      </c>
    </row>
    <row r="93" spans="1:10">
      <c r="A93" s="18">
        <v>88</v>
      </c>
      <c r="B93" s="28" t="s">
        <v>133</v>
      </c>
      <c r="C93" s="16" t="s">
        <v>198</v>
      </c>
      <c r="D93" s="11" t="s">
        <v>54</v>
      </c>
      <c r="E93" s="17">
        <v>60</v>
      </c>
      <c r="F93" s="17">
        <v>1</v>
      </c>
      <c r="G93" s="17"/>
      <c r="H93" s="10">
        <v>365</v>
      </c>
      <c r="I93" s="6" t="s">
        <v>9</v>
      </c>
      <c r="J93" s="14">
        <f t="shared" si="2"/>
        <v>21900</v>
      </c>
    </row>
    <row r="94" spans="1:10">
      <c r="A94" s="18">
        <v>89</v>
      </c>
      <c r="B94" s="28" t="s">
        <v>134</v>
      </c>
      <c r="C94" s="16" t="s">
        <v>198</v>
      </c>
      <c r="D94" s="11" t="s">
        <v>59</v>
      </c>
      <c r="E94" s="17">
        <v>60</v>
      </c>
      <c r="F94" s="13">
        <v>1</v>
      </c>
      <c r="G94" s="13"/>
      <c r="H94" s="10">
        <v>365</v>
      </c>
      <c r="I94" s="6" t="s">
        <v>9</v>
      </c>
      <c r="J94" s="14">
        <f t="shared" si="2"/>
        <v>21900</v>
      </c>
    </row>
    <row r="95" spans="1:10">
      <c r="A95" s="18">
        <v>90</v>
      </c>
      <c r="B95" s="28" t="s">
        <v>135</v>
      </c>
      <c r="C95" s="16" t="s">
        <v>198</v>
      </c>
      <c r="D95" s="11" t="s">
        <v>59</v>
      </c>
      <c r="E95" s="17">
        <v>60</v>
      </c>
      <c r="F95" s="13">
        <v>1</v>
      </c>
      <c r="G95" s="13"/>
      <c r="H95" s="10">
        <v>365</v>
      </c>
      <c r="I95" s="6" t="s">
        <v>9</v>
      </c>
      <c r="J95" s="14">
        <f t="shared" si="2"/>
        <v>21900</v>
      </c>
    </row>
    <row r="96" spans="1:10">
      <c r="A96" s="18">
        <v>91</v>
      </c>
      <c r="B96" s="28" t="s">
        <v>136</v>
      </c>
      <c r="C96" s="16" t="s">
        <v>198</v>
      </c>
      <c r="D96" s="11" t="s">
        <v>95</v>
      </c>
      <c r="E96" s="17">
        <v>60</v>
      </c>
      <c r="F96" s="13">
        <v>1</v>
      </c>
      <c r="G96" s="13"/>
      <c r="H96" s="10">
        <v>365</v>
      </c>
      <c r="I96" s="6" t="s">
        <v>9</v>
      </c>
      <c r="J96" s="14">
        <f t="shared" si="2"/>
        <v>21900</v>
      </c>
    </row>
    <row r="97" spans="1:10">
      <c r="A97" s="18">
        <v>92</v>
      </c>
      <c r="B97" s="28" t="s">
        <v>137</v>
      </c>
      <c r="C97" s="16" t="s">
        <v>198</v>
      </c>
      <c r="D97" s="11" t="s">
        <v>45</v>
      </c>
      <c r="E97" s="17">
        <v>60</v>
      </c>
      <c r="F97" s="13">
        <v>1</v>
      </c>
      <c r="G97" s="13"/>
      <c r="H97" s="10">
        <v>365</v>
      </c>
      <c r="I97" s="6" t="s">
        <v>9</v>
      </c>
      <c r="J97" s="14">
        <f t="shared" si="2"/>
        <v>21900</v>
      </c>
    </row>
    <row r="98" spans="1:10">
      <c r="A98" s="18">
        <v>93</v>
      </c>
      <c r="B98" s="28" t="s">
        <v>138</v>
      </c>
      <c r="C98" s="16" t="s">
        <v>198</v>
      </c>
      <c r="D98" s="11" t="s">
        <v>8</v>
      </c>
      <c r="E98" s="17">
        <v>60</v>
      </c>
      <c r="F98" s="13">
        <v>1</v>
      </c>
      <c r="G98" s="13"/>
      <c r="H98" s="10">
        <v>365</v>
      </c>
      <c r="I98" s="6" t="s">
        <v>9</v>
      </c>
      <c r="J98" s="14">
        <f t="shared" si="2"/>
        <v>21900</v>
      </c>
    </row>
    <row r="99" spans="1:10">
      <c r="A99" s="18">
        <v>94</v>
      </c>
      <c r="B99" s="28" t="s">
        <v>139</v>
      </c>
      <c r="C99" s="16" t="s">
        <v>198</v>
      </c>
      <c r="D99" s="11" t="s">
        <v>8</v>
      </c>
      <c r="E99" s="17">
        <v>60</v>
      </c>
      <c r="F99" s="13">
        <v>1</v>
      </c>
      <c r="G99" s="13"/>
      <c r="H99" s="10">
        <v>365</v>
      </c>
      <c r="I99" s="6" t="s">
        <v>9</v>
      </c>
      <c r="J99" s="14">
        <f t="shared" si="2"/>
        <v>21900</v>
      </c>
    </row>
    <row r="100" spans="1:10" ht="24">
      <c r="A100" s="18">
        <v>95</v>
      </c>
      <c r="B100" s="28" t="s">
        <v>140</v>
      </c>
      <c r="C100" s="16" t="s">
        <v>198</v>
      </c>
      <c r="D100" s="11" t="s">
        <v>251</v>
      </c>
      <c r="E100" s="17">
        <v>60</v>
      </c>
      <c r="F100" s="13">
        <v>1</v>
      </c>
      <c r="G100" s="13"/>
      <c r="H100" s="10">
        <v>365</v>
      </c>
      <c r="I100" s="6" t="s">
        <v>9</v>
      </c>
      <c r="J100" s="14">
        <f t="shared" si="2"/>
        <v>21900</v>
      </c>
    </row>
    <row r="101" spans="1:10">
      <c r="A101" s="18">
        <v>96</v>
      </c>
      <c r="B101" s="28" t="s">
        <v>141</v>
      </c>
      <c r="C101" s="16" t="s">
        <v>198</v>
      </c>
      <c r="D101" s="11" t="s">
        <v>56</v>
      </c>
      <c r="E101" s="17">
        <v>60</v>
      </c>
      <c r="F101" s="13">
        <v>1</v>
      </c>
      <c r="G101" s="13"/>
      <c r="H101" s="10">
        <v>365</v>
      </c>
      <c r="I101" s="6" t="s">
        <v>9</v>
      </c>
      <c r="J101" s="14">
        <f t="shared" si="2"/>
        <v>21900</v>
      </c>
    </row>
    <row r="102" spans="1:10">
      <c r="A102" s="18">
        <v>97</v>
      </c>
      <c r="B102" s="28" t="s">
        <v>142</v>
      </c>
      <c r="C102" s="16" t="s">
        <v>198</v>
      </c>
      <c r="D102" s="11" t="s">
        <v>56</v>
      </c>
      <c r="E102" s="17">
        <v>60</v>
      </c>
      <c r="F102" s="13">
        <v>1</v>
      </c>
      <c r="G102" s="13"/>
      <c r="H102" s="10">
        <v>365</v>
      </c>
      <c r="I102" s="6" t="s">
        <v>9</v>
      </c>
      <c r="J102" s="14">
        <f t="shared" ref="J102:J133" si="3">E102*H102</f>
        <v>21900</v>
      </c>
    </row>
    <row r="103" spans="1:10">
      <c r="A103" s="18">
        <v>98</v>
      </c>
      <c r="B103" s="28" t="s">
        <v>143</v>
      </c>
      <c r="C103" s="16" t="s">
        <v>198</v>
      </c>
      <c r="D103" s="11" t="s">
        <v>83</v>
      </c>
      <c r="E103" s="17">
        <v>60</v>
      </c>
      <c r="F103" s="13">
        <v>1</v>
      </c>
      <c r="G103" s="13"/>
      <c r="H103" s="10">
        <v>365</v>
      </c>
      <c r="I103" s="6" t="s">
        <v>9</v>
      </c>
      <c r="J103" s="14">
        <f t="shared" si="3"/>
        <v>21900</v>
      </c>
    </row>
    <row r="104" spans="1:10">
      <c r="A104" s="18">
        <v>99</v>
      </c>
      <c r="B104" s="28" t="s">
        <v>144</v>
      </c>
      <c r="C104" s="16" t="s">
        <v>198</v>
      </c>
      <c r="D104" s="11" t="s">
        <v>231</v>
      </c>
      <c r="E104" s="17">
        <v>60</v>
      </c>
      <c r="F104" s="13">
        <v>1</v>
      </c>
      <c r="G104" s="13"/>
      <c r="H104" s="10">
        <v>365</v>
      </c>
      <c r="I104" s="6" t="s">
        <v>9</v>
      </c>
      <c r="J104" s="14">
        <f t="shared" si="3"/>
        <v>21900</v>
      </c>
    </row>
    <row r="105" spans="1:10">
      <c r="A105" s="18">
        <v>100</v>
      </c>
      <c r="B105" s="28" t="s">
        <v>147</v>
      </c>
      <c r="C105" s="16" t="s">
        <v>198</v>
      </c>
      <c r="D105" s="11" t="s">
        <v>72</v>
      </c>
      <c r="E105" s="17">
        <v>60</v>
      </c>
      <c r="F105" s="13">
        <v>1</v>
      </c>
      <c r="G105" s="13"/>
      <c r="H105" s="10">
        <v>365</v>
      </c>
      <c r="I105" s="6" t="s">
        <v>9</v>
      </c>
      <c r="J105" s="14">
        <f t="shared" si="3"/>
        <v>21900</v>
      </c>
    </row>
    <row r="106" spans="1:10">
      <c r="A106" s="18">
        <v>101</v>
      </c>
      <c r="B106" s="28" t="s">
        <v>232</v>
      </c>
      <c r="C106" s="16" t="s">
        <v>198</v>
      </c>
      <c r="D106" s="11" t="s">
        <v>48</v>
      </c>
      <c r="E106" s="17">
        <v>60</v>
      </c>
      <c r="F106" s="13">
        <v>1</v>
      </c>
      <c r="G106" s="13"/>
      <c r="H106" s="10">
        <v>365</v>
      </c>
      <c r="I106" s="6" t="s">
        <v>9</v>
      </c>
      <c r="J106" s="14">
        <f t="shared" si="3"/>
        <v>21900</v>
      </c>
    </row>
    <row r="107" spans="1:10">
      <c r="A107" s="18">
        <v>102</v>
      </c>
      <c r="B107" s="28" t="s">
        <v>148</v>
      </c>
      <c r="C107" s="16" t="s">
        <v>198</v>
      </c>
      <c r="D107" s="11" t="s">
        <v>72</v>
      </c>
      <c r="E107" s="17">
        <v>60</v>
      </c>
      <c r="F107" s="13">
        <v>1</v>
      </c>
      <c r="G107" s="13"/>
      <c r="H107" s="10">
        <v>365</v>
      </c>
      <c r="I107" s="6" t="s">
        <v>9</v>
      </c>
      <c r="J107" s="14">
        <f t="shared" si="3"/>
        <v>21900</v>
      </c>
    </row>
    <row r="108" spans="1:10">
      <c r="A108" s="18">
        <v>103</v>
      </c>
      <c r="B108" s="28" t="s">
        <v>149</v>
      </c>
      <c r="C108" s="16" t="s">
        <v>198</v>
      </c>
      <c r="D108" s="11" t="s">
        <v>65</v>
      </c>
      <c r="E108" s="17">
        <v>60</v>
      </c>
      <c r="F108" s="13">
        <v>1</v>
      </c>
      <c r="G108" s="13"/>
      <c r="H108" s="10">
        <v>365</v>
      </c>
      <c r="I108" s="6" t="s">
        <v>9</v>
      </c>
      <c r="J108" s="14">
        <f t="shared" si="3"/>
        <v>21900</v>
      </c>
    </row>
    <row r="109" spans="1:10">
      <c r="A109" s="18">
        <v>104</v>
      </c>
      <c r="B109" s="28" t="s">
        <v>150</v>
      </c>
      <c r="C109" s="16" t="s">
        <v>198</v>
      </c>
      <c r="D109" s="11" t="s">
        <v>65</v>
      </c>
      <c r="E109" s="17">
        <v>60</v>
      </c>
      <c r="F109" s="13">
        <v>1</v>
      </c>
      <c r="G109" s="13"/>
      <c r="H109" s="10">
        <v>365</v>
      </c>
      <c r="I109" s="6" t="s">
        <v>9</v>
      </c>
      <c r="J109" s="14">
        <f t="shared" si="3"/>
        <v>21900</v>
      </c>
    </row>
    <row r="110" spans="1:10">
      <c r="A110" s="18">
        <v>105</v>
      </c>
      <c r="B110" s="28" t="s">
        <v>151</v>
      </c>
      <c r="C110" s="16" t="s">
        <v>198</v>
      </c>
      <c r="D110" s="11" t="s">
        <v>59</v>
      </c>
      <c r="E110" s="17">
        <v>60</v>
      </c>
      <c r="F110" s="13">
        <v>1</v>
      </c>
      <c r="G110" s="13"/>
      <c r="H110" s="10">
        <v>365</v>
      </c>
      <c r="I110" s="6" t="s">
        <v>9</v>
      </c>
      <c r="J110" s="14">
        <f t="shared" si="3"/>
        <v>21900</v>
      </c>
    </row>
    <row r="111" spans="1:10">
      <c r="A111" s="18">
        <v>106</v>
      </c>
      <c r="B111" s="28" t="s">
        <v>152</v>
      </c>
      <c r="C111" s="16" t="s">
        <v>198</v>
      </c>
      <c r="D111" s="11" t="s">
        <v>59</v>
      </c>
      <c r="E111" s="17">
        <v>60</v>
      </c>
      <c r="F111" s="13">
        <v>1</v>
      </c>
      <c r="G111" s="13"/>
      <c r="H111" s="10">
        <v>365</v>
      </c>
      <c r="I111" s="6" t="s">
        <v>9</v>
      </c>
      <c r="J111" s="14">
        <f t="shared" si="3"/>
        <v>21900</v>
      </c>
    </row>
    <row r="112" spans="1:10">
      <c r="A112" s="18">
        <v>107</v>
      </c>
      <c r="B112" s="28" t="s">
        <v>153</v>
      </c>
      <c r="C112" s="16" t="s">
        <v>198</v>
      </c>
      <c r="D112" s="11" t="s">
        <v>154</v>
      </c>
      <c r="E112" s="17">
        <v>60</v>
      </c>
      <c r="F112" s="13">
        <v>1</v>
      </c>
      <c r="G112" s="13"/>
      <c r="H112" s="10">
        <v>365</v>
      </c>
      <c r="I112" s="6" t="s">
        <v>9</v>
      </c>
      <c r="J112" s="14">
        <f t="shared" si="3"/>
        <v>21900</v>
      </c>
    </row>
    <row r="113" spans="1:10">
      <c r="A113" s="18">
        <v>108</v>
      </c>
      <c r="B113" s="28" t="s">
        <v>155</v>
      </c>
      <c r="C113" s="16" t="s">
        <v>198</v>
      </c>
      <c r="D113" s="11" t="s">
        <v>65</v>
      </c>
      <c r="E113" s="17">
        <v>40</v>
      </c>
      <c r="F113" s="13">
        <v>1</v>
      </c>
      <c r="G113" s="13"/>
      <c r="H113" s="10">
        <v>365</v>
      </c>
      <c r="I113" s="6" t="s">
        <v>9</v>
      </c>
      <c r="J113" s="14">
        <f t="shared" si="3"/>
        <v>14600</v>
      </c>
    </row>
    <row r="114" spans="1:10">
      <c r="A114" s="18">
        <v>109</v>
      </c>
      <c r="B114" s="28" t="s">
        <v>156</v>
      </c>
      <c r="C114" s="16" t="s">
        <v>198</v>
      </c>
      <c r="D114" s="11" t="s">
        <v>42</v>
      </c>
      <c r="E114" s="17">
        <v>60</v>
      </c>
      <c r="F114" s="13">
        <v>1</v>
      </c>
      <c r="G114" s="13"/>
      <c r="H114" s="10">
        <v>365</v>
      </c>
      <c r="I114" s="6" t="s">
        <v>9</v>
      </c>
      <c r="J114" s="14">
        <f t="shared" si="3"/>
        <v>21900</v>
      </c>
    </row>
    <row r="115" spans="1:10">
      <c r="A115" s="18">
        <v>110</v>
      </c>
      <c r="B115" s="28" t="s">
        <v>157</v>
      </c>
      <c r="C115" s="16" t="s">
        <v>198</v>
      </c>
      <c r="D115" s="11" t="s">
        <v>42</v>
      </c>
      <c r="E115" s="17">
        <v>60</v>
      </c>
      <c r="F115" s="13">
        <v>1</v>
      </c>
      <c r="G115" s="13"/>
      <c r="H115" s="10">
        <v>365</v>
      </c>
      <c r="I115" s="6" t="s">
        <v>9</v>
      </c>
      <c r="J115" s="14">
        <f t="shared" si="3"/>
        <v>21900</v>
      </c>
    </row>
    <row r="116" spans="1:10">
      <c r="A116" s="18">
        <v>111</v>
      </c>
      <c r="B116" s="28" t="s">
        <v>158</v>
      </c>
      <c r="C116" s="16" t="s">
        <v>198</v>
      </c>
      <c r="D116" s="11" t="s">
        <v>92</v>
      </c>
      <c r="E116" s="17">
        <v>60</v>
      </c>
      <c r="F116" s="13">
        <v>1</v>
      </c>
      <c r="G116" s="13"/>
      <c r="H116" s="10">
        <v>365</v>
      </c>
      <c r="I116" s="6" t="s">
        <v>9</v>
      </c>
      <c r="J116" s="14">
        <f t="shared" si="3"/>
        <v>21900</v>
      </c>
    </row>
    <row r="117" spans="1:10">
      <c r="A117" s="18">
        <v>112</v>
      </c>
      <c r="B117" s="28" t="s">
        <v>159</v>
      </c>
      <c r="C117" s="16" t="s">
        <v>198</v>
      </c>
      <c r="D117" s="11" t="s">
        <v>92</v>
      </c>
      <c r="E117" s="17">
        <v>60</v>
      </c>
      <c r="F117" s="13">
        <v>1</v>
      </c>
      <c r="G117" s="13"/>
      <c r="H117" s="10">
        <v>365</v>
      </c>
      <c r="I117" s="6" t="s">
        <v>9</v>
      </c>
      <c r="J117" s="14">
        <f t="shared" si="3"/>
        <v>21900</v>
      </c>
    </row>
    <row r="118" spans="1:10">
      <c r="A118" s="18">
        <v>113</v>
      </c>
      <c r="B118" s="28" t="s">
        <v>160</v>
      </c>
      <c r="C118" s="16" t="s">
        <v>198</v>
      </c>
      <c r="D118" s="11" t="s">
        <v>13</v>
      </c>
      <c r="E118" s="17">
        <v>60</v>
      </c>
      <c r="F118" s="13">
        <v>1</v>
      </c>
      <c r="G118" s="13"/>
      <c r="H118" s="10">
        <v>365</v>
      </c>
      <c r="I118" s="6" t="s">
        <v>9</v>
      </c>
      <c r="J118" s="14">
        <f t="shared" si="3"/>
        <v>21900</v>
      </c>
    </row>
    <row r="119" spans="1:10">
      <c r="A119" s="18">
        <v>114</v>
      </c>
      <c r="B119" s="28" t="s">
        <v>161</v>
      </c>
      <c r="C119" s="16" t="s">
        <v>198</v>
      </c>
      <c r="D119" s="11" t="s">
        <v>13</v>
      </c>
      <c r="E119" s="17">
        <v>60</v>
      </c>
      <c r="F119" s="13">
        <v>1</v>
      </c>
      <c r="G119" s="13"/>
      <c r="H119" s="10">
        <v>365</v>
      </c>
      <c r="I119" s="6" t="s">
        <v>9</v>
      </c>
      <c r="J119" s="14">
        <f t="shared" si="3"/>
        <v>21900</v>
      </c>
    </row>
    <row r="120" spans="1:10">
      <c r="A120" s="18">
        <v>115</v>
      </c>
      <c r="B120" s="28" t="s">
        <v>162</v>
      </c>
      <c r="C120" s="16" t="s">
        <v>198</v>
      </c>
      <c r="D120" s="11" t="s">
        <v>163</v>
      </c>
      <c r="E120" s="17">
        <v>60</v>
      </c>
      <c r="F120" s="13">
        <v>1</v>
      </c>
      <c r="G120" s="13"/>
      <c r="H120" s="10">
        <v>365</v>
      </c>
      <c r="I120" s="6" t="s">
        <v>9</v>
      </c>
      <c r="J120" s="14">
        <f t="shared" si="3"/>
        <v>21900</v>
      </c>
    </row>
    <row r="121" spans="1:10">
      <c r="A121" s="18">
        <v>116</v>
      </c>
      <c r="B121" s="28" t="s">
        <v>164</v>
      </c>
      <c r="C121" s="16" t="s">
        <v>198</v>
      </c>
      <c r="D121" s="11" t="s">
        <v>45</v>
      </c>
      <c r="E121" s="17">
        <v>60</v>
      </c>
      <c r="F121" s="13">
        <v>1</v>
      </c>
      <c r="G121" s="13"/>
      <c r="H121" s="10">
        <v>365</v>
      </c>
      <c r="I121" s="6" t="s">
        <v>9</v>
      </c>
      <c r="J121" s="14">
        <f t="shared" si="3"/>
        <v>21900</v>
      </c>
    </row>
    <row r="122" spans="1:10">
      <c r="A122" s="18">
        <v>117</v>
      </c>
      <c r="B122" s="28" t="s">
        <v>165</v>
      </c>
      <c r="C122" s="16" t="s">
        <v>198</v>
      </c>
      <c r="D122" s="11" t="s">
        <v>45</v>
      </c>
      <c r="E122" s="17">
        <v>60</v>
      </c>
      <c r="F122" s="13">
        <v>1</v>
      </c>
      <c r="G122" s="13"/>
      <c r="H122" s="10">
        <v>365</v>
      </c>
      <c r="I122" s="6" t="s">
        <v>9</v>
      </c>
      <c r="J122" s="14">
        <f t="shared" si="3"/>
        <v>21900</v>
      </c>
    </row>
    <row r="123" spans="1:10">
      <c r="A123" s="18">
        <v>118</v>
      </c>
      <c r="B123" s="28" t="s">
        <v>220</v>
      </c>
      <c r="C123" s="16" t="s">
        <v>198</v>
      </c>
      <c r="D123" s="11" t="s">
        <v>166</v>
      </c>
      <c r="E123" s="17">
        <v>60</v>
      </c>
      <c r="F123" s="13">
        <v>1</v>
      </c>
      <c r="G123" s="13"/>
      <c r="H123" s="10">
        <v>365</v>
      </c>
      <c r="I123" s="6" t="s">
        <v>9</v>
      </c>
      <c r="J123" s="14">
        <f t="shared" si="3"/>
        <v>21900</v>
      </c>
    </row>
    <row r="124" spans="1:10">
      <c r="A124" s="18">
        <v>119</v>
      </c>
      <c r="B124" s="28" t="s">
        <v>221</v>
      </c>
      <c r="C124" s="16" t="s">
        <v>198</v>
      </c>
      <c r="D124" s="11" t="s">
        <v>166</v>
      </c>
      <c r="E124" s="17">
        <v>60</v>
      </c>
      <c r="F124" s="13">
        <v>1</v>
      </c>
      <c r="G124" s="13"/>
      <c r="H124" s="10">
        <v>365</v>
      </c>
      <c r="I124" s="6" t="s">
        <v>9</v>
      </c>
      <c r="J124" s="14">
        <f t="shared" si="3"/>
        <v>21900</v>
      </c>
    </row>
    <row r="125" spans="1:10">
      <c r="A125" s="18">
        <v>120</v>
      </c>
      <c r="B125" s="29" t="s">
        <v>252</v>
      </c>
      <c r="C125" s="16" t="s">
        <v>198</v>
      </c>
      <c r="D125" s="87" t="s">
        <v>233</v>
      </c>
      <c r="E125" s="17">
        <v>60</v>
      </c>
      <c r="F125" s="13">
        <v>1</v>
      </c>
      <c r="G125" s="13"/>
      <c r="H125" s="10">
        <v>365</v>
      </c>
      <c r="I125" s="6" t="s">
        <v>9</v>
      </c>
      <c r="J125" s="14">
        <f t="shared" si="3"/>
        <v>21900</v>
      </c>
    </row>
    <row r="126" spans="1:10">
      <c r="A126" s="18">
        <v>121</v>
      </c>
      <c r="B126" s="29" t="s">
        <v>253</v>
      </c>
      <c r="C126" s="16" t="s">
        <v>198</v>
      </c>
      <c r="D126" s="87" t="s">
        <v>233</v>
      </c>
      <c r="E126" s="17">
        <v>60</v>
      </c>
      <c r="F126" s="13">
        <v>1</v>
      </c>
      <c r="G126" s="13"/>
      <c r="H126" s="10">
        <v>365</v>
      </c>
      <c r="I126" s="6" t="s">
        <v>9</v>
      </c>
      <c r="J126" s="14">
        <f t="shared" si="3"/>
        <v>21900</v>
      </c>
    </row>
    <row r="127" spans="1:10">
      <c r="A127" s="18">
        <v>122</v>
      </c>
      <c r="B127" s="28" t="s">
        <v>167</v>
      </c>
      <c r="C127" s="16" t="s">
        <v>198</v>
      </c>
      <c r="D127" s="11" t="s">
        <v>166</v>
      </c>
      <c r="E127" s="17">
        <v>60</v>
      </c>
      <c r="F127" s="13">
        <v>1</v>
      </c>
      <c r="G127" s="13"/>
      <c r="H127" s="10">
        <v>365</v>
      </c>
      <c r="I127" s="6" t="s">
        <v>9</v>
      </c>
      <c r="J127" s="14">
        <f t="shared" si="3"/>
        <v>21900</v>
      </c>
    </row>
    <row r="128" spans="1:10">
      <c r="A128" s="18">
        <v>123</v>
      </c>
      <c r="B128" s="28" t="s">
        <v>168</v>
      </c>
      <c r="C128" s="16" t="s">
        <v>198</v>
      </c>
      <c r="D128" s="11" t="s">
        <v>166</v>
      </c>
      <c r="E128" s="17">
        <v>60</v>
      </c>
      <c r="F128" s="13">
        <v>1</v>
      </c>
      <c r="G128" s="13"/>
      <c r="H128" s="10">
        <v>365</v>
      </c>
      <c r="I128" s="6" t="s">
        <v>9</v>
      </c>
      <c r="J128" s="14">
        <f t="shared" si="3"/>
        <v>21900</v>
      </c>
    </row>
    <row r="129" spans="1:10">
      <c r="A129" s="18">
        <v>124</v>
      </c>
      <c r="B129" s="29" t="s">
        <v>234</v>
      </c>
      <c r="C129" s="16" t="s">
        <v>198</v>
      </c>
      <c r="D129" s="87" t="s">
        <v>166</v>
      </c>
      <c r="E129" s="17">
        <v>60</v>
      </c>
      <c r="F129" s="13">
        <v>1</v>
      </c>
      <c r="G129" s="13"/>
      <c r="H129" s="10">
        <v>365</v>
      </c>
      <c r="I129" s="6" t="s">
        <v>9</v>
      </c>
      <c r="J129" s="14">
        <f t="shared" si="3"/>
        <v>21900</v>
      </c>
    </row>
    <row r="130" spans="1:10">
      <c r="A130" s="18">
        <v>125</v>
      </c>
      <c r="B130" s="29" t="s">
        <v>235</v>
      </c>
      <c r="C130" s="16" t="s">
        <v>198</v>
      </c>
      <c r="D130" s="87" t="s">
        <v>166</v>
      </c>
      <c r="E130" s="17">
        <v>60</v>
      </c>
      <c r="F130" s="13">
        <v>1</v>
      </c>
      <c r="G130" s="13"/>
      <c r="H130" s="10">
        <v>365</v>
      </c>
      <c r="I130" s="6" t="s">
        <v>9</v>
      </c>
      <c r="J130" s="14">
        <f t="shared" si="3"/>
        <v>21900</v>
      </c>
    </row>
    <row r="131" spans="1:10">
      <c r="A131" s="18">
        <v>126</v>
      </c>
      <c r="B131" s="28" t="s">
        <v>169</v>
      </c>
      <c r="C131" s="16" t="s">
        <v>198</v>
      </c>
      <c r="D131" s="11" t="s">
        <v>59</v>
      </c>
      <c r="E131" s="17">
        <v>60</v>
      </c>
      <c r="F131" s="13">
        <v>1</v>
      </c>
      <c r="G131" s="13"/>
      <c r="H131" s="10">
        <v>365</v>
      </c>
      <c r="I131" s="6" t="s">
        <v>9</v>
      </c>
      <c r="J131" s="14">
        <f t="shared" si="3"/>
        <v>21900</v>
      </c>
    </row>
    <row r="132" spans="1:10">
      <c r="A132" s="18">
        <v>127</v>
      </c>
      <c r="B132" s="28" t="s">
        <v>170</v>
      </c>
      <c r="C132" s="16" t="s">
        <v>198</v>
      </c>
      <c r="D132" s="11" t="s">
        <v>59</v>
      </c>
      <c r="E132" s="17">
        <v>60</v>
      </c>
      <c r="F132" s="13">
        <v>1</v>
      </c>
      <c r="G132" s="13"/>
      <c r="H132" s="10">
        <v>365</v>
      </c>
      <c r="I132" s="6" t="s">
        <v>9</v>
      </c>
      <c r="J132" s="14">
        <f t="shared" si="3"/>
        <v>21900</v>
      </c>
    </row>
    <row r="133" spans="1:10">
      <c r="A133" s="18">
        <v>128</v>
      </c>
      <c r="B133" s="28" t="s">
        <v>171</v>
      </c>
      <c r="C133" s="16" t="s">
        <v>198</v>
      </c>
      <c r="D133" s="11" t="s">
        <v>59</v>
      </c>
      <c r="E133" s="17">
        <v>60</v>
      </c>
      <c r="F133" s="13">
        <v>1</v>
      </c>
      <c r="G133" s="13"/>
      <c r="H133" s="10">
        <v>365</v>
      </c>
      <c r="I133" s="6" t="s">
        <v>9</v>
      </c>
      <c r="J133" s="14">
        <f t="shared" si="3"/>
        <v>21900</v>
      </c>
    </row>
    <row r="134" spans="1:10">
      <c r="A134" s="18">
        <v>129</v>
      </c>
      <c r="B134" s="28" t="s">
        <v>172</v>
      </c>
      <c r="C134" s="16" t="s">
        <v>198</v>
      </c>
      <c r="D134" s="11" t="s">
        <v>45</v>
      </c>
      <c r="E134" s="17">
        <v>60</v>
      </c>
      <c r="F134" s="13">
        <v>1</v>
      </c>
      <c r="G134" s="13"/>
      <c r="H134" s="10">
        <v>365</v>
      </c>
      <c r="I134" s="6" t="s">
        <v>9</v>
      </c>
      <c r="J134" s="14">
        <f t="shared" ref="J134:J157" si="4">E134*H134</f>
        <v>21900</v>
      </c>
    </row>
    <row r="135" spans="1:10">
      <c r="A135" s="18">
        <v>130</v>
      </c>
      <c r="B135" s="28" t="s">
        <v>173</v>
      </c>
      <c r="C135" s="16" t="s">
        <v>198</v>
      </c>
      <c r="D135" s="11" t="s">
        <v>45</v>
      </c>
      <c r="E135" s="17">
        <v>60</v>
      </c>
      <c r="F135" s="13">
        <v>1</v>
      </c>
      <c r="G135" s="13"/>
      <c r="H135" s="10">
        <v>365</v>
      </c>
      <c r="I135" s="6" t="s">
        <v>9</v>
      </c>
      <c r="J135" s="14">
        <f t="shared" si="4"/>
        <v>21900</v>
      </c>
    </row>
    <row r="136" spans="1:10">
      <c r="A136" s="18">
        <v>131</v>
      </c>
      <c r="B136" s="28" t="s">
        <v>174</v>
      </c>
      <c r="C136" s="16" t="s">
        <v>198</v>
      </c>
      <c r="D136" s="11" t="s">
        <v>77</v>
      </c>
      <c r="E136" s="17">
        <v>60</v>
      </c>
      <c r="F136" s="13">
        <v>1</v>
      </c>
      <c r="G136" s="13"/>
      <c r="H136" s="10">
        <v>365</v>
      </c>
      <c r="I136" s="6" t="s">
        <v>9</v>
      </c>
      <c r="J136" s="14">
        <f t="shared" si="4"/>
        <v>21900</v>
      </c>
    </row>
    <row r="137" spans="1:10">
      <c r="A137" s="18">
        <v>132</v>
      </c>
      <c r="B137" s="28" t="s">
        <v>175</v>
      </c>
      <c r="C137" s="16" t="s">
        <v>198</v>
      </c>
      <c r="D137" s="11" t="s">
        <v>77</v>
      </c>
      <c r="E137" s="17">
        <v>60</v>
      </c>
      <c r="F137" s="13">
        <v>1</v>
      </c>
      <c r="G137" s="13"/>
      <c r="H137" s="10">
        <v>365</v>
      </c>
      <c r="I137" s="6" t="s">
        <v>9</v>
      </c>
      <c r="J137" s="14">
        <f t="shared" si="4"/>
        <v>21900</v>
      </c>
    </row>
    <row r="138" spans="1:10">
      <c r="A138" s="18">
        <v>133</v>
      </c>
      <c r="B138" s="28" t="s">
        <v>212</v>
      </c>
      <c r="C138" s="16" t="s">
        <v>198</v>
      </c>
      <c r="D138" s="11" t="s">
        <v>92</v>
      </c>
      <c r="E138" s="17">
        <v>60</v>
      </c>
      <c r="F138" s="13">
        <v>1</v>
      </c>
      <c r="G138" s="13"/>
      <c r="H138" s="10">
        <v>365</v>
      </c>
      <c r="I138" s="6" t="s">
        <v>9</v>
      </c>
      <c r="J138" s="14">
        <f t="shared" si="4"/>
        <v>21900</v>
      </c>
    </row>
    <row r="139" spans="1:10">
      <c r="A139" s="18">
        <v>134</v>
      </c>
      <c r="B139" s="28" t="s">
        <v>213</v>
      </c>
      <c r="C139" s="16" t="s">
        <v>198</v>
      </c>
      <c r="D139" s="11" t="s">
        <v>190</v>
      </c>
      <c r="E139" s="17">
        <v>60</v>
      </c>
      <c r="F139" s="13">
        <v>1</v>
      </c>
      <c r="G139" s="13"/>
      <c r="H139" s="10">
        <v>365</v>
      </c>
      <c r="I139" s="6" t="s">
        <v>9</v>
      </c>
      <c r="J139" s="14">
        <f t="shared" si="4"/>
        <v>21900</v>
      </c>
    </row>
    <row r="140" spans="1:10">
      <c r="A140" s="18">
        <v>135</v>
      </c>
      <c r="B140" s="28" t="s">
        <v>176</v>
      </c>
      <c r="C140" s="16" t="s">
        <v>198</v>
      </c>
      <c r="D140" s="11" t="s">
        <v>13</v>
      </c>
      <c r="E140" s="17">
        <v>60</v>
      </c>
      <c r="F140" s="13">
        <v>1</v>
      </c>
      <c r="G140" s="13"/>
      <c r="H140" s="10">
        <v>365</v>
      </c>
      <c r="I140" s="6" t="s">
        <v>9</v>
      </c>
      <c r="J140" s="14">
        <f t="shared" si="4"/>
        <v>21900</v>
      </c>
    </row>
    <row r="141" spans="1:10">
      <c r="A141" s="18">
        <v>136</v>
      </c>
      <c r="B141" s="28" t="s">
        <v>177</v>
      </c>
      <c r="C141" s="16" t="s">
        <v>198</v>
      </c>
      <c r="D141" s="11" t="s">
        <v>13</v>
      </c>
      <c r="E141" s="17">
        <v>60</v>
      </c>
      <c r="F141" s="13">
        <v>1</v>
      </c>
      <c r="G141" s="13"/>
      <c r="H141" s="10">
        <v>365</v>
      </c>
      <c r="I141" s="6" t="s">
        <v>9</v>
      </c>
      <c r="J141" s="14">
        <f t="shared" si="4"/>
        <v>21900</v>
      </c>
    </row>
    <row r="142" spans="1:10">
      <c r="A142" s="18">
        <v>137</v>
      </c>
      <c r="B142" s="28" t="s">
        <v>178</v>
      </c>
      <c r="C142" s="16" t="s">
        <v>198</v>
      </c>
      <c r="D142" s="11" t="s">
        <v>166</v>
      </c>
      <c r="E142" s="17">
        <v>60</v>
      </c>
      <c r="F142" s="13">
        <v>1</v>
      </c>
      <c r="G142" s="13"/>
      <c r="H142" s="10">
        <v>365</v>
      </c>
      <c r="I142" s="6" t="s">
        <v>9</v>
      </c>
      <c r="J142" s="14">
        <f t="shared" si="4"/>
        <v>21900</v>
      </c>
    </row>
    <row r="143" spans="1:10">
      <c r="A143" s="18">
        <v>138</v>
      </c>
      <c r="B143" s="28" t="s">
        <v>179</v>
      </c>
      <c r="C143" s="16" t="s">
        <v>198</v>
      </c>
      <c r="D143" s="11" t="s">
        <v>166</v>
      </c>
      <c r="E143" s="17">
        <v>60</v>
      </c>
      <c r="F143" s="13">
        <v>1</v>
      </c>
      <c r="G143" s="13"/>
      <c r="H143" s="10">
        <v>365</v>
      </c>
      <c r="I143" s="6" t="s">
        <v>9</v>
      </c>
      <c r="J143" s="14">
        <f t="shared" si="4"/>
        <v>21900</v>
      </c>
    </row>
    <row r="144" spans="1:10">
      <c r="A144" s="18">
        <v>139</v>
      </c>
      <c r="B144" s="28" t="s">
        <v>180</v>
      </c>
      <c r="C144" s="16" t="s">
        <v>198</v>
      </c>
      <c r="D144" s="11" t="s">
        <v>181</v>
      </c>
      <c r="E144" s="17">
        <v>60</v>
      </c>
      <c r="F144" s="13">
        <v>1</v>
      </c>
      <c r="G144" s="13"/>
      <c r="H144" s="10">
        <v>365</v>
      </c>
      <c r="I144" s="6" t="s">
        <v>9</v>
      </c>
      <c r="J144" s="14">
        <f t="shared" si="4"/>
        <v>21900</v>
      </c>
    </row>
    <row r="145" spans="1:10">
      <c r="A145" s="18">
        <v>140</v>
      </c>
      <c r="B145" s="28" t="s">
        <v>182</v>
      </c>
      <c r="C145" s="16" t="s">
        <v>198</v>
      </c>
      <c r="D145" s="11" t="s">
        <v>181</v>
      </c>
      <c r="E145" s="17">
        <v>60</v>
      </c>
      <c r="F145" s="13">
        <v>1</v>
      </c>
      <c r="G145" s="13"/>
      <c r="H145" s="10">
        <v>365</v>
      </c>
      <c r="I145" s="6" t="s">
        <v>9</v>
      </c>
      <c r="J145" s="14">
        <f t="shared" si="4"/>
        <v>21900</v>
      </c>
    </row>
    <row r="146" spans="1:10">
      <c r="A146" s="18">
        <v>141</v>
      </c>
      <c r="B146" s="28" t="s">
        <v>183</v>
      </c>
      <c r="C146" s="16" t="s">
        <v>198</v>
      </c>
      <c r="D146" s="11" t="s">
        <v>114</v>
      </c>
      <c r="E146" s="17">
        <v>60</v>
      </c>
      <c r="F146" s="13">
        <v>1</v>
      </c>
      <c r="G146" s="13"/>
      <c r="H146" s="10">
        <v>365</v>
      </c>
      <c r="I146" s="6" t="s">
        <v>9</v>
      </c>
      <c r="J146" s="14">
        <f t="shared" si="4"/>
        <v>21900</v>
      </c>
    </row>
    <row r="147" spans="1:10">
      <c r="A147" s="18">
        <v>142</v>
      </c>
      <c r="B147" s="28" t="s">
        <v>184</v>
      </c>
      <c r="C147" s="16" t="s">
        <v>198</v>
      </c>
      <c r="D147" s="11" t="s">
        <v>112</v>
      </c>
      <c r="E147" s="17">
        <v>60</v>
      </c>
      <c r="F147" s="13">
        <v>1</v>
      </c>
      <c r="G147" s="13"/>
      <c r="H147" s="10">
        <v>365</v>
      </c>
      <c r="I147" s="6" t="s">
        <v>9</v>
      </c>
      <c r="J147" s="14">
        <f t="shared" si="4"/>
        <v>21900</v>
      </c>
    </row>
    <row r="148" spans="1:10">
      <c r="A148" s="18">
        <v>143</v>
      </c>
      <c r="B148" s="28" t="s">
        <v>185</v>
      </c>
      <c r="C148" s="16" t="s">
        <v>198</v>
      </c>
      <c r="D148" s="11" t="s">
        <v>112</v>
      </c>
      <c r="E148" s="17">
        <v>60</v>
      </c>
      <c r="F148" s="13">
        <v>1</v>
      </c>
      <c r="G148" s="13"/>
      <c r="H148" s="10">
        <v>365</v>
      </c>
      <c r="I148" s="6" t="s">
        <v>9</v>
      </c>
      <c r="J148" s="14">
        <f t="shared" si="4"/>
        <v>21900</v>
      </c>
    </row>
    <row r="149" spans="1:10">
      <c r="A149" s="18">
        <v>144</v>
      </c>
      <c r="B149" s="28" t="s">
        <v>186</v>
      </c>
      <c r="C149" s="16" t="s">
        <v>198</v>
      </c>
      <c r="D149" s="11" t="s">
        <v>163</v>
      </c>
      <c r="E149" s="17">
        <v>60</v>
      </c>
      <c r="F149" s="17">
        <v>1</v>
      </c>
      <c r="G149" s="17"/>
      <c r="H149" s="10">
        <v>365</v>
      </c>
      <c r="I149" s="6" t="s">
        <v>9</v>
      </c>
      <c r="J149" s="14">
        <f t="shared" si="4"/>
        <v>21900</v>
      </c>
    </row>
    <row r="150" spans="1:10">
      <c r="A150" s="18">
        <v>145</v>
      </c>
      <c r="B150" s="28" t="s">
        <v>187</v>
      </c>
      <c r="C150" s="16" t="s">
        <v>198</v>
      </c>
      <c r="D150" s="11" t="s">
        <v>163</v>
      </c>
      <c r="E150" s="17">
        <v>60</v>
      </c>
      <c r="F150" s="17">
        <v>1</v>
      </c>
      <c r="G150" s="17"/>
      <c r="H150" s="10">
        <v>365</v>
      </c>
      <c r="I150" s="6" t="s">
        <v>9</v>
      </c>
      <c r="J150" s="14">
        <f t="shared" si="4"/>
        <v>21900</v>
      </c>
    </row>
    <row r="151" spans="1:10">
      <c r="A151" s="18">
        <v>146</v>
      </c>
      <c r="B151" s="28" t="s">
        <v>188</v>
      </c>
      <c r="C151" s="16" t="s">
        <v>198</v>
      </c>
      <c r="D151" s="11" t="s">
        <v>54</v>
      </c>
      <c r="E151" s="17">
        <v>60</v>
      </c>
      <c r="F151" s="13">
        <v>1</v>
      </c>
      <c r="G151" s="13"/>
      <c r="H151" s="10">
        <v>365</v>
      </c>
      <c r="I151" s="6" t="s">
        <v>9</v>
      </c>
      <c r="J151" s="14">
        <f t="shared" si="4"/>
        <v>21900</v>
      </c>
    </row>
    <row r="152" spans="1:10">
      <c r="A152" s="18">
        <v>147</v>
      </c>
      <c r="B152" s="28" t="s">
        <v>189</v>
      </c>
      <c r="C152" s="16" t="s">
        <v>198</v>
      </c>
      <c r="D152" s="11" t="s">
        <v>54</v>
      </c>
      <c r="E152" s="17">
        <v>60</v>
      </c>
      <c r="F152" s="13">
        <v>1</v>
      </c>
      <c r="G152" s="13"/>
      <c r="H152" s="10">
        <v>365</v>
      </c>
      <c r="I152" s="6" t="s">
        <v>9</v>
      </c>
      <c r="J152" s="14">
        <f t="shared" si="4"/>
        <v>21900</v>
      </c>
    </row>
    <row r="153" spans="1:10">
      <c r="A153" s="18">
        <v>148</v>
      </c>
      <c r="B153" s="28" t="s">
        <v>191</v>
      </c>
      <c r="C153" s="16" t="s">
        <v>198</v>
      </c>
      <c r="D153" s="11" t="s">
        <v>56</v>
      </c>
      <c r="E153" s="17">
        <v>60</v>
      </c>
      <c r="F153" s="13">
        <v>1</v>
      </c>
      <c r="G153" s="13"/>
      <c r="H153" s="10">
        <v>365</v>
      </c>
      <c r="I153" s="6" t="s">
        <v>9</v>
      </c>
      <c r="J153" s="14">
        <f t="shared" si="4"/>
        <v>21900</v>
      </c>
    </row>
    <row r="154" spans="1:10">
      <c r="A154" s="18">
        <v>149</v>
      </c>
      <c r="B154" s="28" t="s">
        <v>192</v>
      </c>
      <c r="C154" s="16" t="s">
        <v>198</v>
      </c>
      <c r="D154" s="11" t="s">
        <v>42</v>
      </c>
      <c r="E154" s="17">
        <v>60</v>
      </c>
      <c r="F154" s="13">
        <v>1</v>
      </c>
      <c r="G154" s="13"/>
      <c r="H154" s="10">
        <v>365</v>
      </c>
      <c r="I154" s="6" t="s">
        <v>9</v>
      </c>
      <c r="J154" s="14">
        <f t="shared" si="4"/>
        <v>21900</v>
      </c>
    </row>
    <row r="155" spans="1:10">
      <c r="A155" s="18">
        <v>150</v>
      </c>
      <c r="B155" s="28" t="s">
        <v>193</v>
      </c>
      <c r="C155" s="16" t="s">
        <v>198</v>
      </c>
      <c r="D155" s="11" t="s">
        <v>42</v>
      </c>
      <c r="E155" s="17">
        <v>60</v>
      </c>
      <c r="F155" s="13">
        <v>1</v>
      </c>
      <c r="G155" s="13"/>
      <c r="H155" s="10">
        <v>365</v>
      </c>
      <c r="I155" s="6" t="s">
        <v>9</v>
      </c>
      <c r="J155" s="14">
        <f t="shared" si="4"/>
        <v>21900</v>
      </c>
    </row>
    <row r="156" spans="1:10">
      <c r="A156" s="18">
        <v>151</v>
      </c>
      <c r="B156" s="28" t="s">
        <v>194</v>
      </c>
      <c r="C156" s="16" t="s">
        <v>198</v>
      </c>
      <c r="D156" s="11" t="s">
        <v>195</v>
      </c>
      <c r="E156" s="17">
        <v>60</v>
      </c>
      <c r="F156" s="13">
        <v>1</v>
      </c>
      <c r="G156" s="13"/>
      <c r="H156" s="10">
        <v>365</v>
      </c>
      <c r="I156" s="6" t="s">
        <v>9</v>
      </c>
      <c r="J156" s="14">
        <f t="shared" si="4"/>
        <v>21900</v>
      </c>
    </row>
    <row r="157" spans="1:10">
      <c r="A157" s="18">
        <v>152</v>
      </c>
      <c r="B157" s="28" t="s">
        <v>196</v>
      </c>
      <c r="C157" s="16" t="s">
        <v>198</v>
      </c>
      <c r="D157" s="11" t="s">
        <v>195</v>
      </c>
      <c r="E157" s="17">
        <v>60</v>
      </c>
      <c r="F157" s="13">
        <v>1</v>
      </c>
      <c r="G157" s="13"/>
      <c r="H157" s="10">
        <v>365</v>
      </c>
      <c r="I157" s="6" t="s">
        <v>9</v>
      </c>
      <c r="J157" s="14">
        <f t="shared" si="4"/>
        <v>21900</v>
      </c>
    </row>
    <row r="158" spans="1:10">
      <c r="A158" s="45"/>
      <c r="B158" s="46"/>
      <c r="C158" s="47"/>
      <c r="D158" s="88"/>
      <c r="E158" s="49"/>
      <c r="F158" s="50"/>
      <c r="G158" s="50"/>
      <c r="H158" s="51"/>
      <c r="I158" s="52"/>
      <c r="J158" s="53"/>
    </row>
    <row r="159" spans="1:10">
      <c r="A159" s="18">
        <v>1</v>
      </c>
      <c r="B159" s="63" t="s">
        <v>246</v>
      </c>
      <c r="C159" s="26" t="s">
        <v>197</v>
      </c>
      <c r="D159" s="14" t="s">
        <v>8</v>
      </c>
      <c r="E159" s="64">
        <v>810</v>
      </c>
      <c r="F159" s="7">
        <v>4</v>
      </c>
      <c r="G159" s="7"/>
      <c r="H159" s="15">
        <v>365</v>
      </c>
      <c r="I159" s="15" t="s">
        <v>9</v>
      </c>
      <c r="J159" s="14">
        <f t="shared" ref="J159:J184" si="5">E159*H159</f>
        <v>295650</v>
      </c>
    </row>
    <row r="160" spans="1:10">
      <c r="A160" s="18">
        <v>2</v>
      </c>
      <c r="B160" s="30" t="s">
        <v>10</v>
      </c>
      <c r="C160" s="26" t="s">
        <v>197</v>
      </c>
      <c r="D160" s="14" t="s">
        <v>8</v>
      </c>
      <c r="E160" s="7">
        <v>90</v>
      </c>
      <c r="F160" s="7">
        <v>1</v>
      </c>
      <c r="G160" s="7"/>
      <c r="H160" s="15">
        <v>365</v>
      </c>
      <c r="I160" s="15" t="s">
        <v>9</v>
      </c>
      <c r="J160" s="14">
        <f t="shared" si="5"/>
        <v>32850</v>
      </c>
    </row>
    <row r="161" spans="1:10">
      <c r="A161" s="18">
        <v>3</v>
      </c>
      <c r="B161" s="30" t="s">
        <v>11</v>
      </c>
      <c r="C161" s="26" t="s">
        <v>197</v>
      </c>
      <c r="D161" s="14" t="s">
        <v>8</v>
      </c>
      <c r="E161" s="7">
        <v>90</v>
      </c>
      <c r="F161" s="7">
        <v>1</v>
      </c>
      <c r="G161" s="7"/>
      <c r="H161" s="15">
        <v>365</v>
      </c>
      <c r="I161" s="15" t="s">
        <v>9</v>
      </c>
      <c r="J161" s="14">
        <f t="shared" si="5"/>
        <v>32850</v>
      </c>
    </row>
    <row r="162" spans="1:10">
      <c r="A162" s="18">
        <v>4</v>
      </c>
      <c r="B162" s="30" t="s">
        <v>12</v>
      </c>
      <c r="C162" s="26" t="s">
        <v>197</v>
      </c>
      <c r="D162" s="14" t="s">
        <v>13</v>
      </c>
      <c r="E162" s="7">
        <v>120</v>
      </c>
      <c r="F162" s="7">
        <v>1</v>
      </c>
      <c r="G162" s="7"/>
      <c r="H162" s="15">
        <v>365</v>
      </c>
      <c r="I162" s="15" t="s">
        <v>9</v>
      </c>
      <c r="J162" s="14">
        <f t="shared" si="5"/>
        <v>43800</v>
      </c>
    </row>
    <row r="163" spans="1:10">
      <c r="A163" s="18">
        <v>5</v>
      </c>
      <c r="B163" s="30" t="s">
        <v>14</v>
      </c>
      <c r="C163" s="26" t="s">
        <v>197</v>
      </c>
      <c r="D163" s="14" t="s">
        <v>13</v>
      </c>
      <c r="E163" s="7">
        <v>120</v>
      </c>
      <c r="F163" s="7">
        <v>1</v>
      </c>
      <c r="G163" s="7"/>
      <c r="H163" s="15">
        <v>365</v>
      </c>
      <c r="I163" s="15" t="s">
        <v>9</v>
      </c>
      <c r="J163" s="14">
        <f t="shared" si="5"/>
        <v>43800</v>
      </c>
    </row>
    <row r="164" spans="1:10">
      <c r="A164" s="18">
        <v>6</v>
      </c>
      <c r="B164" s="30" t="s">
        <v>15</v>
      </c>
      <c r="C164" s="26" t="s">
        <v>197</v>
      </c>
      <c r="D164" s="14" t="s">
        <v>13</v>
      </c>
      <c r="E164" s="7">
        <v>94</v>
      </c>
      <c r="F164" s="7">
        <v>1</v>
      </c>
      <c r="G164" s="7"/>
      <c r="H164" s="15">
        <v>365</v>
      </c>
      <c r="I164" s="15" t="s">
        <v>9</v>
      </c>
      <c r="J164" s="14">
        <f t="shared" si="5"/>
        <v>34310</v>
      </c>
    </row>
    <row r="165" spans="1:10">
      <c r="A165" s="18">
        <v>7</v>
      </c>
      <c r="B165" s="30" t="s">
        <v>16</v>
      </c>
      <c r="C165" s="26" t="s">
        <v>197</v>
      </c>
      <c r="D165" s="14" t="s">
        <v>13</v>
      </c>
      <c r="E165" s="7">
        <v>108</v>
      </c>
      <c r="F165" s="7">
        <v>1</v>
      </c>
      <c r="G165" s="7"/>
      <c r="H165" s="15">
        <v>365</v>
      </c>
      <c r="I165" s="15" t="s">
        <v>9</v>
      </c>
      <c r="J165" s="14">
        <f t="shared" si="5"/>
        <v>39420</v>
      </c>
    </row>
    <row r="166" spans="1:10">
      <c r="A166" s="18">
        <v>8</v>
      </c>
      <c r="B166" s="30" t="s">
        <v>17</v>
      </c>
      <c r="C166" s="26" t="s">
        <v>197</v>
      </c>
      <c r="D166" s="14" t="s">
        <v>8</v>
      </c>
      <c r="E166" s="7">
        <v>90</v>
      </c>
      <c r="F166" s="7">
        <v>1</v>
      </c>
      <c r="G166" s="7"/>
      <c r="H166" s="15">
        <v>365</v>
      </c>
      <c r="I166" s="15" t="s">
        <v>9</v>
      </c>
      <c r="J166" s="14">
        <f t="shared" si="5"/>
        <v>32850</v>
      </c>
    </row>
    <row r="167" spans="1:10">
      <c r="A167" s="18">
        <v>9</v>
      </c>
      <c r="B167" s="30" t="s">
        <v>18</v>
      </c>
      <c r="C167" s="26" t="s">
        <v>197</v>
      </c>
      <c r="D167" s="14" t="s">
        <v>8</v>
      </c>
      <c r="E167" s="7">
        <v>60</v>
      </c>
      <c r="F167" s="7">
        <v>1</v>
      </c>
      <c r="G167" s="7"/>
      <c r="H167" s="15">
        <v>365</v>
      </c>
      <c r="I167" s="15" t="s">
        <v>9</v>
      </c>
      <c r="J167" s="14">
        <f t="shared" si="5"/>
        <v>21900</v>
      </c>
    </row>
    <row r="168" spans="1:10">
      <c r="A168" s="18">
        <v>10</v>
      </c>
      <c r="B168" s="30" t="s">
        <v>145</v>
      </c>
      <c r="C168" s="26" t="s">
        <v>222</v>
      </c>
      <c r="D168" s="14" t="s">
        <v>223</v>
      </c>
      <c r="E168" s="7">
        <v>90</v>
      </c>
      <c r="F168" s="7">
        <v>1</v>
      </c>
      <c r="G168" s="7"/>
      <c r="H168" s="15">
        <v>366</v>
      </c>
      <c r="I168" s="15" t="s">
        <v>9</v>
      </c>
      <c r="J168" s="14">
        <f t="shared" si="5"/>
        <v>32940</v>
      </c>
    </row>
    <row r="169" spans="1:10">
      <c r="A169" s="18">
        <v>11</v>
      </c>
      <c r="B169" s="30" t="s">
        <v>146</v>
      </c>
      <c r="C169" s="26" t="s">
        <v>222</v>
      </c>
      <c r="D169" s="14" t="s">
        <v>224</v>
      </c>
      <c r="E169" s="7">
        <v>90</v>
      </c>
      <c r="F169" s="7">
        <v>1</v>
      </c>
      <c r="G169" s="7"/>
      <c r="H169" s="15">
        <v>367</v>
      </c>
      <c r="I169" s="15" t="s">
        <v>9</v>
      </c>
      <c r="J169" s="14">
        <f t="shared" si="5"/>
        <v>33030</v>
      </c>
    </row>
    <row r="170" spans="1:10">
      <c r="A170" s="18">
        <v>13</v>
      </c>
      <c r="B170" s="30" t="s">
        <v>20</v>
      </c>
      <c r="C170" s="26" t="s">
        <v>197</v>
      </c>
      <c r="D170" s="14" t="s">
        <v>13</v>
      </c>
      <c r="E170" s="7">
        <v>140</v>
      </c>
      <c r="F170" s="7">
        <v>1</v>
      </c>
      <c r="G170" s="7"/>
      <c r="H170" s="15">
        <v>365</v>
      </c>
      <c r="I170" s="15" t="s">
        <v>9</v>
      </c>
      <c r="J170" s="14">
        <f t="shared" si="5"/>
        <v>51100</v>
      </c>
    </row>
    <row r="171" spans="1:10">
      <c r="A171" s="18">
        <v>14</v>
      </c>
      <c r="B171" s="30" t="s">
        <v>21</v>
      </c>
      <c r="C171" s="26" t="s">
        <v>197</v>
      </c>
      <c r="D171" s="14" t="s">
        <v>13</v>
      </c>
      <c r="E171" s="7">
        <v>142</v>
      </c>
      <c r="F171" s="7">
        <v>1</v>
      </c>
      <c r="G171" s="7"/>
      <c r="H171" s="15">
        <v>365</v>
      </c>
      <c r="I171" s="15" t="s">
        <v>9</v>
      </c>
      <c r="J171" s="14">
        <f t="shared" si="5"/>
        <v>51830</v>
      </c>
    </row>
    <row r="172" spans="1:10">
      <c r="A172" s="18">
        <v>15</v>
      </c>
      <c r="B172" s="30" t="s">
        <v>22</v>
      </c>
      <c r="C172" s="26" t="s">
        <v>197</v>
      </c>
      <c r="D172" s="14" t="s">
        <v>23</v>
      </c>
      <c r="E172" s="7">
        <v>90</v>
      </c>
      <c r="F172" s="7">
        <v>1</v>
      </c>
      <c r="G172" s="7"/>
      <c r="H172" s="15">
        <v>365</v>
      </c>
      <c r="I172" s="15" t="s">
        <v>9</v>
      </c>
      <c r="J172" s="14">
        <f t="shared" si="5"/>
        <v>32850</v>
      </c>
    </row>
    <row r="173" spans="1:10">
      <c r="A173" s="18">
        <v>16</v>
      </c>
      <c r="B173" s="30" t="s">
        <v>24</v>
      </c>
      <c r="C173" s="26" t="s">
        <v>197</v>
      </c>
      <c r="D173" s="14" t="s">
        <v>23</v>
      </c>
      <c r="E173" s="7">
        <v>90</v>
      </c>
      <c r="F173" s="7">
        <v>1</v>
      </c>
      <c r="G173" s="7"/>
      <c r="H173" s="15">
        <v>365</v>
      </c>
      <c r="I173" s="15" t="s">
        <v>9</v>
      </c>
      <c r="J173" s="14">
        <f t="shared" si="5"/>
        <v>32850</v>
      </c>
    </row>
    <row r="174" spans="1:10">
      <c r="A174" s="18">
        <v>17</v>
      </c>
      <c r="B174" s="30" t="s">
        <v>25</v>
      </c>
      <c r="C174" s="26" t="s">
        <v>197</v>
      </c>
      <c r="D174" s="14" t="s">
        <v>8</v>
      </c>
      <c r="E174" s="7">
        <v>150</v>
      </c>
      <c r="F174" s="7">
        <v>1</v>
      </c>
      <c r="G174" s="7"/>
      <c r="H174" s="15">
        <v>365</v>
      </c>
      <c r="I174" s="15" t="s">
        <v>9</v>
      </c>
      <c r="J174" s="14">
        <f t="shared" si="5"/>
        <v>54750</v>
      </c>
    </row>
    <row r="175" spans="1:10">
      <c r="A175" s="18">
        <v>18</v>
      </c>
      <c r="B175" s="30" t="s">
        <v>27</v>
      </c>
      <c r="C175" s="26" t="s">
        <v>197</v>
      </c>
      <c r="D175" s="14" t="s">
        <v>8</v>
      </c>
      <c r="E175" s="7">
        <v>90</v>
      </c>
      <c r="F175" s="7">
        <v>1</v>
      </c>
      <c r="G175" s="7"/>
      <c r="H175" s="15">
        <v>365</v>
      </c>
      <c r="I175" s="15" t="s">
        <v>9</v>
      </c>
      <c r="J175" s="14">
        <f t="shared" si="5"/>
        <v>32850</v>
      </c>
    </row>
    <row r="176" spans="1:10">
      <c r="A176" s="18">
        <v>19</v>
      </c>
      <c r="B176" s="30" t="s">
        <v>27</v>
      </c>
      <c r="C176" s="26" t="s">
        <v>197</v>
      </c>
      <c r="D176" s="14" t="s">
        <v>8</v>
      </c>
      <c r="E176" s="7">
        <v>90</v>
      </c>
      <c r="F176" s="7">
        <v>1</v>
      </c>
      <c r="G176" s="7"/>
      <c r="H176" s="15">
        <v>365</v>
      </c>
      <c r="I176" s="15" t="s">
        <v>9</v>
      </c>
      <c r="J176" s="14">
        <f t="shared" si="5"/>
        <v>32850</v>
      </c>
    </row>
    <row r="177" spans="1:10" ht="24">
      <c r="A177" s="18">
        <v>20</v>
      </c>
      <c r="B177" s="31" t="s">
        <v>302</v>
      </c>
      <c r="C177" s="26" t="s">
        <v>197</v>
      </c>
      <c r="D177" s="14" t="s">
        <v>303</v>
      </c>
      <c r="E177" s="7">
        <v>115</v>
      </c>
      <c r="F177" s="7"/>
      <c r="G177" s="7"/>
      <c r="H177" s="15">
        <v>52</v>
      </c>
      <c r="I177" s="15" t="s">
        <v>19</v>
      </c>
      <c r="J177" s="14">
        <f t="shared" si="5"/>
        <v>5980</v>
      </c>
    </row>
    <row r="178" spans="1:10">
      <c r="A178" s="18">
        <v>21</v>
      </c>
      <c r="B178" s="30" t="s">
        <v>30</v>
      </c>
      <c r="C178" s="26" t="s">
        <v>197</v>
      </c>
      <c r="D178" s="14" t="s">
        <v>26</v>
      </c>
      <c r="E178" s="7">
        <v>90</v>
      </c>
      <c r="F178" s="7">
        <v>1</v>
      </c>
      <c r="G178" s="7"/>
      <c r="H178" s="15">
        <v>365</v>
      </c>
      <c r="I178" s="15" t="s">
        <v>9</v>
      </c>
      <c r="J178" s="14">
        <f t="shared" si="5"/>
        <v>32850</v>
      </c>
    </row>
    <row r="179" spans="1:10">
      <c r="A179" s="18">
        <v>22</v>
      </c>
      <c r="B179" s="30" t="s">
        <v>214</v>
      </c>
      <c r="C179" s="26" t="s">
        <v>197</v>
      </c>
      <c r="D179" s="14" t="s">
        <v>8</v>
      </c>
      <c r="E179" s="7">
        <v>126</v>
      </c>
      <c r="F179" s="7">
        <v>2</v>
      </c>
      <c r="G179" s="7"/>
      <c r="H179" s="15">
        <v>365</v>
      </c>
      <c r="I179" s="15" t="s">
        <v>9</v>
      </c>
      <c r="J179" s="14">
        <f t="shared" si="5"/>
        <v>45990</v>
      </c>
    </row>
    <row r="180" spans="1:10">
      <c r="A180" s="18">
        <v>23</v>
      </c>
      <c r="B180" s="30" t="s">
        <v>31</v>
      </c>
      <c r="C180" s="26" t="s">
        <v>197</v>
      </c>
      <c r="D180" s="14" t="s">
        <v>8</v>
      </c>
      <c r="E180" s="7">
        <v>92</v>
      </c>
      <c r="F180" s="7">
        <v>2</v>
      </c>
      <c r="G180" s="7"/>
      <c r="H180" s="15">
        <v>365</v>
      </c>
      <c r="I180" s="15" t="s">
        <v>9</v>
      </c>
      <c r="J180" s="14">
        <f t="shared" si="5"/>
        <v>33580</v>
      </c>
    </row>
    <row r="181" spans="1:10">
      <c r="A181" s="18">
        <v>24</v>
      </c>
      <c r="B181" s="30" t="s">
        <v>32</v>
      </c>
      <c r="C181" s="26" t="s">
        <v>197</v>
      </c>
      <c r="D181" s="14" t="s">
        <v>13</v>
      </c>
      <c r="E181" s="7">
        <v>108</v>
      </c>
      <c r="F181" s="7">
        <v>2</v>
      </c>
      <c r="G181" s="7"/>
      <c r="H181" s="15">
        <v>365</v>
      </c>
      <c r="I181" s="15" t="s">
        <v>9</v>
      </c>
      <c r="J181" s="14">
        <f t="shared" si="5"/>
        <v>39420</v>
      </c>
    </row>
    <row r="182" spans="1:10">
      <c r="A182" s="18">
        <v>25</v>
      </c>
      <c r="B182" s="30" t="s">
        <v>33</v>
      </c>
      <c r="C182" s="26" t="s">
        <v>197</v>
      </c>
      <c r="D182" s="14" t="s">
        <v>13</v>
      </c>
      <c r="E182" s="7">
        <v>106</v>
      </c>
      <c r="F182" s="7">
        <v>2</v>
      </c>
      <c r="G182" s="7"/>
      <c r="H182" s="15">
        <v>365</v>
      </c>
      <c r="I182" s="15" t="s">
        <v>9</v>
      </c>
      <c r="J182" s="14">
        <f t="shared" si="5"/>
        <v>38690</v>
      </c>
    </row>
    <row r="183" spans="1:10">
      <c r="A183" s="18">
        <v>26</v>
      </c>
      <c r="B183" s="30" t="s">
        <v>34</v>
      </c>
      <c r="C183" s="26" t="s">
        <v>197</v>
      </c>
      <c r="D183" s="14" t="s">
        <v>8</v>
      </c>
      <c r="E183" s="7">
        <v>90</v>
      </c>
      <c r="F183" s="7">
        <v>1</v>
      </c>
      <c r="G183" s="7"/>
      <c r="H183" s="15">
        <v>365</v>
      </c>
      <c r="I183" s="15" t="s">
        <v>9</v>
      </c>
      <c r="J183" s="14">
        <f t="shared" si="5"/>
        <v>32850</v>
      </c>
    </row>
    <row r="184" spans="1:10">
      <c r="A184" s="18">
        <v>27</v>
      </c>
      <c r="B184" s="30" t="s">
        <v>35</v>
      </c>
      <c r="C184" s="26" t="s">
        <v>197</v>
      </c>
      <c r="D184" s="14" t="s">
        <v>8</v>
      </c>
      <c r="E184" s="7">
        <v>90</v>
      </c>
      <c r="F184" s="7">
        <v>1</v>
      </c>
      <c r="G184" s="7"/>
      <c r="H184" s="15">
        <v>365</v>
      </c>
      <c r="I184" s="15" t="s">
        <v>9</v>
      </c>
      <c r="J184" s="14">
        <f t="shared" si="5"/>
        <v>32850</v>
      </c>
    </row>
    <row r="185" spans="1:10">
      <c r="A185" s="18">
        <v>12</v>
      </c>
      <c r="B185" s="30" t="s">
        <v>36</v>
      </c>
      <c r="C185" s="26" t="s">
        <v>197</v>
      </c>
      <c r="D185" s="89"/>
      <c r="E185" s="12">
        <v>450</v>
      </c>
      <c r="F185" s="12"/>
      <c r="G185" s="12"/>
      <c r="H185" s="15">
        <v>52</v>
      </c>
      <c r="I185" s="15" t="s">
        <v>19</v>
      </c>
      <c r="J185" s="14">
        <f t="shared" ref="J185" si="6">E185*H185</f>
        <v>23400</v>
      </c>
    </row>
    <row r="186" spans="1:10">
      <c r="A186" s="45"/>
      <c r="B186" s="46"/>
      <c r="C186" s="47"/>
      <c r="D186" s="48"/>
      <c r="E186" s="49"/>
      <c r="F186" s="50"/>
      <c r="G186" s="50"/>
      <c r="H186" s="51"/>
      <c r="I186" s="52"/>
      <c r="J186" s="53"/>
    </row>
    <row r="187" spans="1:10" ht="36">
      <c r="A187" s="18">
        <v>1</v>
      </c>
      <c r="B187" s="31" t="s">
        <v>254</v>
      </c>
      <c r="C187" s="26" t="s">
        <v>256</v>
      </c>
      <c r="D187" s="14" t="s">
        <v>257</v>
      </c>
      <c r="E187" s="64">
        <v>350</v>
      </c>
      <c r="F187" s="7">
        <v>1</v>
      </c>
      <c r="G187" s="7"/>
      <c r="H187" s="15">
        <v>52</v>
      </c>
      <c r="I187" s="15" t="s">
        <v>19</v>
      </c>
      <c r="J187" s="14">
        <f t="shared" ref="J187:J188" si="7">E187*H187</f>
        <v>18200</v>
      </c>
    </row>
    <row r="188" spans="1:10" ht="36">
      <c r="A188" s="18">
        <v>2</v>
      </c>
      <c r="B188" s="31" t="s">
        <v>255</v>
      </c>
      <c r="C188" s="26" t="s">
        <v>256</v>
      </c>
      <c r="D188" s="14" t="s">
        <v>13</v>
      </c>
      <c r="E188" s="64">
        <v>420</v>
      </c>
      <c r="F188" s="7">
        <v>1</v>
      </c>
      <c r="G188" s="7"/>
      <c r="H188" s="15">
        <v>52</v>
      </c>
      <c r="I188" s="15" t="s">
        <v>19</v>
      </c>
      <c r="J188" s="14">
        <f t="shared" si="7"/>
        <v>21840</v>
      </c>
    </row>
    <row r="189" spans="1:10">
      <c r="A189" s="41"/>
      <c r="B189" s="42"/>
      <c r="C189" s="42"/>
      <c r="D189" s="43" t="s">
        <v>37</v>
      </c>
      <c r="E189" s="27">
        <f>SUM(E6:E188)</f>
        <v>13901</v>
      </c>
      <c r="F189" s="67"/>
      <c r="G189" s="68"/>
      <c r="H189" s="68"/>
      <c r="I189" s="69"/>
      <c r="J189" s="9">
        <f>SUM(J6:J188)</f>
        <v>4656280</v>
      </c>
    </row>
    <row r="190" spans="1:10" ht="15.75">
      <c r="A190" s="39"/>
      <c r="B190" s="40"/>
      <c r="C190" s="40"/>
      <c r="D190" s="40"/>
      <c r="E190" s="8"/>
      <c r="F190" s="66"/>
      <c r="G190" s="66"/>
      <c r="H190" s="66"/>
      <c r="I190" s="66"/>
      <c r="J190" s="44"/>
    </row>
    <row r="191" spans="1:10" ht="15.75">
      <c r="A191" s="19" t="s">
        <v>199</v>
      </c>
      <c r="B191" s="20"/>
      <c r="C191" s="20"/>
      <c r="D191" s="20"/>
      <c r="E191" s="20"/>
      <c r="F191" s="20"/>
      <c r="G191" s="20"/>
      <c r="H191" s="20"/>
      <c r="I191" s="21"/>
      <c r="J191" s="65">
        <f>ROUNDUP(J189/12,0)</f>
        <v>388024</v>
      </c>
    </row>
    <row r="195" spans="1:6" ht="15">
      <c r="A195" s="23"/>
      <c r="B195" s="93" t="s">
        <v>236</v>
      </c>
      <c r="C195" s="93"/>
      <c r="D195" s="22"/>
      <c r="E195" s="22"/>
      <c r="F195" s="22"/>
    </row>
    <row r="196" spans="1:6" ht="49.5">
      <c r="A196" s="38" t="s">
        <v>200</v>
      </c>
      <c r="B196" s="38" t="s">
        <v>201</v>
      </c>
      <c r="C196" s="38" t="s">
        <v>202</v>
      </c>
      <c r="D196" s="38" t="s">
        <v>241</v>
      </c>
      <c r="E196" s="38" t="s">
        <v>242</v>
      </c>
      <c r="F196" s="38" t="s">
        <v>203</v>
      </c>
    </row>
    <row r="197" spans="1:6" ht="24">
      <c r="A197" s="81">
        <v>1</v>
      </c>
      <c r="B197" s="82" t="s">
        <v>204</v>
      </c>
      <c r="C197" s="82" t="s">
        <v>205</v>
      </c>
      <c r="D197" s="83">
        <v>423</v>
      </c>
      <c r="E197" s="84"/>
      <c r="F197" s="6" t="s">
        <v>206</v>
      </c>
    </row>
    <row r="198" spans="1:6" ht="24">
      <c r="A198" s="81">
        <v>2</v>
      </c>
      <c r="B198" s="82" t="s">
        <v>207</v>
      </c>
      <c r="C198" s="82" t="s">
        <v>205</v>
      </c>
      <c r="D198" s="83">
        <v>2000</v>
      </c>
      <c r="E198" s="84">
        <v>0</v>
      </c>
      <c r="F198" s="6" t="s">
        <v>206</v>
      </c>
    </row>
    <row r="199" spans="1:6">
      <c r="A199" s="81">
        <v>3</v>
      </c>
      <c r="B199" s="82" t="s">
        <v>28</v>
      </c>
      <c r="C199" s="82" t="s">
        <v>208</v>
      </c>
      <c r="D199" s="85">
        <v>77</v>
      </c>
      <c r="E199" s="85">
        <v>130</v>
      </c>
      <c r="F199" s="6" t="s">
        <v>206</v>
      </c>
    </row>
    <row r="200" spans="1:6" ht="24">
      <c r="A200" s="81">
        <v>4</v>
      </c>
      <c r="B200" s="82" t="s">
        <v>29</v>
      </c>
      <c r="C200" s="82" t="s">
        <v>209</v>
      </c>
      <c r="D200" s="84">
        <v>66</v>
      </c>
      <c r="E200" s="85">
        <v>200</v>
      </c>
      <c r="F200" s="6" t="s">
        <v>206</v>
      </c>
    </row>
    <row r="201" spans="1:6">
      <c r="A201" s="86"/>
      <c r="B201" s="59"/>
      <c r="C201" s="60" t="s">
        <v>37</v>
      </c>
      <c r="D201" s="24">
        <f>SUM(D197:D200)</f>
        <v>2566</v>
      </c>
      <c r="E201" s="24">
        <f>SUM(E197:E200)</f>
        <v>330</v>
      </c>
      <c r="F201" s="86"/>
    </row>
    <row r="204" spans="1:6" ht="15">
      <c r="A204" s="34"/>
      <c r="B204" s="37" t="s">
        <v>237</v>
      </c>
      <c r="C204" s="35"/>
      <c r="D204" s="34"/>
      <c r="E204" s="36"/>
      <c r="F204" s="36"/>
    </row>
    <row r="205" spans="1:6" ht="21">
      <c r="A205" s="76" t="s">
        <v>258</v>
      </c>
      <c r="B205" s="77" t="s">
        <v>259</v>
      </c>
      <c r="C205" s="78" t="s">
        <v>260</v>
      </c>
      <c r="D205" s="79" t="s">
        <v>261</v>
      </c>
      <c r="E205" s="80" t="s">
        <v>262</v>
      </c>
      <c r="F205" s="80" t="s">
        <v>263</v>
      </c>
    </row>
    <row r="206" spans="1:6" ht="22.5">
      <c r="A206" s="70" t="s">
        <v>264</v>
      </c>
      <c r="B206" s="71" t="s">
        <v>265</v>
      </c>
      <c r="C206" s="72" t="s">
        <v>266</v>
      </c>
      <c r="D206" s="72" t="s">
        <v>267</v>
      </c>
      <c r="E206" s="73">
        <v>8641</v>
      </c>
      <c r="F206" s="73">
        <v>10015</v>
      </c>
    </row>
    <row r="207" spans="1:6" ht="67.5">
      <c r="A207" s="70" t="s">
        <v>268</v>
      </c>
      <c r="B207" s="71" t="s">
        <v>269</v>
      </c>
      <c r="C207" s="72" t="s">
        <v>266</v>
      </c>
      <c r="D207" s="72" t="s">
        <v>270</v>
      </c>
      <c r="E207" s="73">
        <v>9866</v>
      </c>
      <c r="F207" s="73">
        <v>9949</v>
      </c>
    </row>
    <row r="208" spans="1:6" ht="67.5">
      <c r="A208" s="70" t="s">
        <v>271</v>
      </c>
      <c r="B208" s="71" t="s">
        <v>272</v>
      </c>
      <c r="C208" s="72" t="s">
        <v>273</v>
      </c>
      <c r="D208" s="72" t="s">
        <v>274</v>
      </c>
      <c r="E208" s="73">
        <v>544</v>
      </c>
      <c r="F208" s="73">
        <v>646</v>
      </c>
    </row>
    <row r="209" spans="1:6" ht="56.25">
      <c r="A209" s="70" t="s">
        <v>275</v>
      </c>
      <c r="B209" s="71" t="s">
        <v>276</v>
      </c>
      <c r="C209" s="72" t="s">
        <v>277</v>
      </c>
      <c r="D209" s="72" t="s">
        <v>278</v>
      </c>
      <c r="E209" s="73">
        <v>0</v>
      </c>
      <c r="F209" s="73">
        <v>997</v>
      </c>
    </row>
    <row r="210" spans="1:6" ht="22.5">
      <c r="A210" s="70" t="s">
        <v>279</v>
      </c>
      <c r="B210" s="71" t="s">
        <v>280</v>
      </c>
      <c r="C210" s="72" t="s">
        <v>281</v>
      </c>
      <c r="D210" s="72" t="s">
        <v>282</v>
      </c>
      <c r="E210" s="73">
        <v>0</v>
      </c>
      <c r="F210" s="73">
        <v>131</v>
      </c>
    </row>
    <row r="211" spans="1:6" ht="33.75">
      <c r="A211" s="70" t="s">
        <v>283</v>
      </c>
      <c r="B211" s="71" t="s">
        <v>284</v>
      </c>
      <c r="C211" s="72" t="s">
        <v>285</v>
      </c>
      <c r="D211" s="72" t="s">
        <v>286</v>
      </c>
      <c r="E211" s="73">
        <v>0</v>
      </c>
      <c r="F211" s="73">
        <v>6157</v>
      </c>
    </row>
    <row r="212" spans="1:6" ht="56.25">
      <c r="A212" s="70" t="s">
        <v>287</v>
      </c>
      <c r="B212" s="71" t="s">
        <v>288</v>
      </c>
      <c r="C212" s="72" t="s">
        <v>289</v>
      </c>
      <c r="D212" s="72" t="s">
        <v>290</v>
      </c>
      <c r="E212" s="73">
        <v>0</v>
      </c>
      <c r="F212" s="73">
        <v>591</v>
      </c>
    </row>
    <row r="213" spans="1:6" ht="33.75">
      <c r="A213" s="70" t="s">
        <v>291</v>
      </c>
      <c r="B213" s="71" t="s">
        <v>292</v>
      </c>
      <c r="C213" s="72" t="s">
        <v>293</v>
      </c>
      <c r="D213" s="72" t="s">
        <v>294</v>
      </c>
      <c r="E213" s="73">
        <v>1896</v>
      </c>
      <c r="F213" s="73">
        <v>1896</v>
      </c>
    </row>
    <row r="214" spans="1:6" ht="22.5">
      <c r="A214" s="70" t="s">
        <v>295</v>
      </c>
      <c r="B214" s="71" t="s">
        <v>296</v>
      </c>
      <c r="C214" s="72" t="s">
        <v>297</v>
      </c>
      <c r="D214" s="72" t="s">
        <v>297</v>
      </c>
      <c r="E214" s="73">
        <v>3843</v>
      </c>
      <c r="F214" s="73">
        <v>3843</v>
      </c>
    </row>
    <row r="215" spans="1:6" ht="22.5">
      <c r="A215" s="70" t="s">
        <v>298</v>
      </c>
      <c r="B215" s="71" t="s">
        <v>299</v>
      </c>
      <c r="C215" s="72" t="s">
        <v>273</v>
      </c>
      <c r="D215" s="72" t="s">
        <v>300</v>
      </c>
      <c r="E215" s="73">
        <v>0</v>
      </c>
      <c r="F215" s="73">
        <v>1378</v>
      </c>
    </row>
    <row r="216" spans="1:6">
      <c r="D216" s="74" t="s">
        <v>301</v>
      </c>
      <c r="E216" s="75">
        <f>SUM(E206:E215)</f>
        <v>24790</v>
      </c>
      <c r="F216" s="75">
        <f>SUM(F206:F215)</f>
        <v>35603</v>
      </c>
    </row>
  </sheetData>
  <mergeCells count="2">
    <mergeCell ref="E4:J4"/>
    <mergeCell ref="B195:C195"/>
  </mergeCells>
  <pageMargins left="0.39370078740157483" right="0.19685039370078741" top="0.31496062992125984" bottom="0.35433070866141736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3- zakres prac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Robakowska</dc:creator>
  <cp:lastModifiedBy>Dariusz Ciesielski</cp:lastModifiedBy>
  <cp:lastPrinted>2024-07-24T08:51:26Z</cp:lastPrinted>
  <dcterms:created xsi:type="dcterms:W3CDTF">2018-04-13T11:53:38Z</dcterms:created>
  <dcterms:modified xsi:type="dcterms:W3CDTF">2024-08-22T10:41:38Z</dcterms:modified>
</cp:coreProperties>
</file>